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<sst xmlns="http://schemas.openxmlformats.org/spreadsheetml/2006/main" count="68" uniqueCount="66">
  <si>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</si>
  <si>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</si>
  <si>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</si>
  <si>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</si>
  <si>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</si>
  <si>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</si>
  <si>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</si>
  <si>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</si>
  <si>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</si>
  <si>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</si>
  <si>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</si>
  <si>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</si>
  <si>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</si>
  <si>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</si>
  <si>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</si>
  <si>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</si>
  <si>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</si>
  <si>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</si>
  <si>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</si>
  <si>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</si>
  <si>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</si>
  <si>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</si>
  <si>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</si>
  <si>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</si>
  <si>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</si>
  <si>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</si>
  <si>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</si>
  <si>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</si>
  <si>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</si>
  <si>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</si>
  <si>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</si>
  <si>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</si>
  <si>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</si>
  <si>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</si>
  <si>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</si>
  <si>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</si>
  <si>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</si>
  <si>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</si>
  <si>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</si>
  <si>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</si>
  <si>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</si>
  <si>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</si>
  <si>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</si>
  <si>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</si>
  <si>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</si>
  <si>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</si>
  <si>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</si>
  <si>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</si>
  <si>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</si>
  <si>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</si>
  <si>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</si>
  <si>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</si>
  <si>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</si>
  <si>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</si>
  <si>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</si>
  <si>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</si>
  <si>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</si>
  <si>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</si>
  <si>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</si>
  <si>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 xml:space="preserve"> </t>
  </si>
  <si>
    <t>План на 2024г.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</si>
  <si>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2024 год и на плановый период 2025 и 2026 годов.</t>
  </si>
  <si>
    <t>План на 2025г.</t>
  </si>
  <si>
    <t>План на  2026г.</t>
  </si>
  <si>
    <t>Приложение 5</t>
  </si>
  <si>
    <t>от 29.02.2024 № 167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</si>
</sst>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64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65</v>
      </c>
      <c r="I8" s="40"/>
    </row>
    <row r="10" ht="12.75">
      <c r="E10" s="2"/>
    </row>
    <row r="11" spans="1:9" ht="75" customHeight="1">
      <c r="A11" s="42" t="s">
        <v>61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60</v>
      </c>
      <c r="H13" s="31" t="s">
        <v>62</v>
      </c>
      <c r="I13" s="31" t="s">
        <v>63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6167.6</v>
      </c>
      <c r="H16" s="15">
        <f>SUM(H17:H19)</f>
        <v>3939.5</v>
      </c>
      <c r="I16" s="15">
        <f>SUM(I17:I19)</f>
        <v>3725.2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2988</v>
      </c>
      <c r="H17" s="16">
        <v>1992</v>
      </c>
      <c r="I17" s="16">
        <v>1992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3149.6</v>
      </c>
      <c r="H19" s="16">
        <v>1917.5</v>
      </c>
      <c r="I19" s="16">
        <v>1703.2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345.5</v>
      </c>
      <c r="H20" s="15">
        <f>SUM(H21)</f>
        <v>379.3</v>
      </c>
      <c r="I20" s="15">
        <f>SUM(I21)</f>
        <v>413.6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345.5</v>
      </c>
      <c r="H21" s="16">
        <v>379.3</v>
      </c>
      <c r="I21" s="16">
        <v>413.6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63</v>
      </c>
      <c r="H22" s="15">
        <f>SUM(H23)</f>
        <v>0</v>
      </c>
      <c r="I22" s="15">
        <f>SUM(I23)</f>
        <v>0</v>
      </c>
    </row>
    <row r="23" spans="1:9" ht="49.5" customHeight="1">
      <c r="A23" s="25" t="s">
        <v>56</v>
      </c>
      <c r="B23" s="25"/>
      <c r="C23" s="25"/>
      <c r="D23" s="25"/>
      <c r="E23" s="25"/>
      <c r="F23" s="10" t="s">
        <v>55</v>
      </c>
      <c r="G23" s="16">
        <v>63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1831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1830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7278.299999999999</v>
      </c>
      <c r="H27" s="15">
        <f>SUM(H28:H29)</f>
        <v>81</v>
      </c>
      <c r="I27" s="15">
        <f>SUM(I28:I29)</f>
        <v>81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2672.6</v>
      </c>
      <c r="H28" s="16">
        <v>51</v>
      </c>
      <c r="I28" s="16">
        <v>51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4605.7</v>
      </c>
      <c r="H29" s="16">
        <v>30</v>
      </c>
      <c r="I29" s="16">
        <v>30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5391.6</v>
      </c>
      <c r="H30" s="15">
        <f>SUM(H31:H32)</f>
        <v>5261.6</v>
      </c>
      <c r="I30" s="15">
        <f>SUM(I31:I32)</f>
        <v>5266.6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3956.6</v>
      </c>
      <c r="H31" s="16">
        <v>3861.6</v>
      </c>
      <c r="I31" s="16">
        <v>3866.6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1435</v>
      </c>
      <c r="H32" s="17">
        <v>1400</v>
      </c>
      <c r="I32" s="17">
        <v>1400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175</v>
      </c>
      <c r="H33" s="15">
        <f>SUM(H34+H35)</f>
        <v>175</v>
      </c>
      <c r="I33" s="15">
        <f>SUM(I34+I35)</f>
        <v>175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175</v>
      </c>
      <c r="H34" s="16">
        <v>175</v>
      </c>
      <c r="I34" s="16">
        <v>175</v>
      </c>
    </row>
    <row r="35" spans="1:9" ht="12.75" customHeight="1" hidden="1">
      <c r="A35" s="21" t="s">
        <v>58</v>
      </c>
      <c r="B35" s="22"/>
      <c r="C35" s="22"/>
      <c r="D35" s="22"/>
      <c r="E35" s="23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33" t="s">
        <v>39</v>
      </c>
      <c r="B36" s="25"/>
      <c r="C36" s="25"/>
      <c r="D36" s="25"/>
      <c r="E36" s="25"/>
      <c r="F36" s="9" t="s">
        <v>38</v>
      </c>
      <c r="G36" s="15">
        <f>SUM(G37)</f>
        <v>90</v>
      </c>
      <c r="H36" s="15">
        <f>SUM(H37)</f>
        <v>20</v>
      </c>
      <c r="I36" s="15">
        <f>SUM(I37)</f>
        <v>20</v>
      </c>
    </row>
    <row r="37" spans="1:9" ht="12.75" customHeight="1">
      <c r="A37" s="26" t="s">
        <v>40</v>
      </c>
      <c r="B37" s="26"/>
      <c r="C37" s="26"/>
      <c r="D37" s="26"/>
      <c r="E37" s="26"/>
      <c r="F37" s="10" t="s">
        <v>36</v>
      </c>
      <c r="G37" s="16">
        <v>90</v>
      </c>
      <c r="H37" s="16">
        <v>20</v>
      </c>
      <c r="I37" s="16">
        <v>20</v>
      </c>
    </row>
    <row r="38" spans="1:9" ht="12.75" hidden="1">
      <c r="A38" s="33" t="s">
        <v>30</v>
      </c>
      <c r="B38" s="33"/>
      <c r="C38" s="33"/>
      <c r="D38" s="33"/>
      <c r="E38" s="33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25" t="s">
        <v>32</v>
      </c>
      <c r="B39" s="25"/>
      <c r="C39" s="25"/>
      <c r="D39" s="25"/>
      <c r="E39" s="25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18" t="s">
        <v>53</v>
      </c>
      <c r="B40" s="19"/>
      <c r="C40" s="19"/>
      <c r="D40" s="19"/>
      <c r="E40" s="20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21" t="s">
        <v>54</v>
      </c>
      <c r="B41" s="22"/>
      <c r="C41" s="22"/>
      <c r="D41" s="22"/>
      <c r="E41" s="23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SUM(G16+G20+G22+G24+G27+G30+G33+G36)</f>
        <v>21342</v>
      </c>
      <c r="H42" s="15">
        <f>SUM(H16+H20+H22+H24+H27+H30+H33+H36)</f>
        <v>9856.400000000001</v>
      </c>
      <c r="I42" s="15">
        <f>SUM(I16+I20+I22+I24+I27+I30+I33+I36)</f>
        <v>9681.400000000001</v>
      </c>
    </row>
    <row r="43" ht="12.75">
      <c r="F43" s="3" t="s">
        <v>59</v>
      </c>
    </row>
    <row r="44" spans="5:9" ht="12.75">
      <c r="E44" s="4"/>
      <c r="I44" s="5"/>
    </row>
  </sheetData>
  <sheetProtection selectLockedCells="1" selectUnlockedCells="1"/>
  <mergeCells count="39"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2024-03-07T07:27:33Z</cp:lastPrinted>
  <dcterms:created xsi:type="dcterms:W3CDTF">2018-12-11T11:39:58Z</dcterms:created>
  <dcterms:modified xsi:type="dcterms:W3CDTF">2024-03-07T07:28:16Z</dcterms:modified>
  <cp:category/>
  <cp:version/>
  <cp:contentType/>
  <cp:contentStatus/>
</cp:coreProperties>
</file>