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<sst xmlns="http://schemas.openxmlformats.org/spreadsheetml/2006/main" count="70" uniqueCount="68">
  <si>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</si>
  <si>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</si>
  <si>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</si>
  <si>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</si>
  <si>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</si>
  <si>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</si>
  <si>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</si>
  <si>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</si>
  <si>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</si>
  <si>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</si>
  <si>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</si>
  <si>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</si>
  <si>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</si>
  <si>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</si>
  <si>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</si>
  <si>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</si>
  <si>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</si>
  <si>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</si>
  <si>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</si>
  <si>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</si>
  <si>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</si>
  <si>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</si>
  <si>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</si>
  <si>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</si>
  <si>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</si>
  <si>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</si>
  <si>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</si>
  <si>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</si>
  <si>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</si>
  <si>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</si>
  <si>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</si>
  <si>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</si>
  <si>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</si>
  <si>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</si>
  <si>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</si>
  <si>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</si>
  <si>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</si>
  <si>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</si>
  <si>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</si>
  <si>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</si>
  <si>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</si>
  <si>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</si>
  <si>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</si>
  <si>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</si>
  <si>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</si>
  <si>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</si>
  <si>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</si>
  <si>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</si>
  <si>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</si>
  <si>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</si>
  <si>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</si>
  <si>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</si>
  <si>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</si>
  <si>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План на 2022г.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</si>
  <si>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</si>
  <si>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</si>
  <si>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</si>
  <si>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</si>
  <si>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</si>
  <si>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</si>
  <si>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2022 год и на плановый период 2023 и 2024 годов.</t>
  </si>
  <si>
    <t>План на 2023г.</t>
  </si>
  <si>
    <t>План на  2024г.</t>
  </si>
  <si>
    <t>0502</t>
  </si>
  <si>
    <t>Коммунальное хозяйство</t>
  </si>
  <si>
    <t xml:space="preserve"> </t>
  </si>
  <si>
    <t>Приложение 5</t>
  </si>
  <si>
    <t>от 29.07.2022 № 93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</si>
</sst>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M22" sqref="M22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40" t="s">
        <v>66</v>
      </c>
      <c r="I2" s="40"/>
    </row>
    <row r="3" spans="6:9" ht="12.75" customHeight="1">
      <c r="F3" s="12"/>
      <c r="G3" s="40" t="s">
        <v>42</v>
      </c>
      <c r="H3" s="41"/>
      <c r="I3" s="41"/>
    </row>
    <row r="4" spans="6:9" ht="12.75" customHeight="1">
      <c r="F4" s="12"/>
      <c r="G4" s="40" t="s">
        <v>43</v>
      </c>
      <c r="H4" s="41"/>
      <c r="I4" s="41"/>
    </row>
    <row r="5" spans="6:9" ht="12.75" customHeight="1">
      <c r="F5" s="40" t="s">
        <v>49</v>
      </c>
      <c r="G5" s="41"/>
      <c r="H5" s="41"/>
      <c r="I5" s="41"/>
    </row>
    <row r="6" spans="6:9" ht="12.75" customHeight="1">
      <c r="F6" s="13"/>
      <c r="G6" s="14"/>
      <c r="H6" s="40" t="s">
        <v>44</v>
      </c>
      <c r="I6" s="40"/>
    </row>
    <row r="7" spans="6:9" ht="12.75" customHeight="1">
      <c r="F7" s="12"/>
      <c r="G7" s="40" t="s">
        <v>41</v>
      </c>
      <c r="H7" s="41"/>
      <c r="I7" s="41"/>
    </row>
    <row r="8" spans="6:9" ht="12.75">
      <c r="F8" s="12"/>
      <c r="G8" s="12"/>
      <c r="H8" s="40" t="s">
        <v>67</v>
      </c>
      <c r="I8" s="40"/>
    </row>
    <row r="10" ht="12.75">
      <c r="E10" s="2"/>
    </row>
    <row r="11" spans="1:9" ht="75" customHeight="1">
      <c r="A11" s="42" t="s">
        <v>60</v>
      </c>
      <c r="B11" s="43"/>
      <c r="C11" s="43"/>
      <c r="D11" s="43"/>
      <c r="E11" s="43"/>
      <c r="F11" s="43"/>
      <c r="G11" s="43"/>
      <c r="H11" s="43"/>
      <c r="I11" s="43"/>
    </row>
    <row r="12" ht="15" customHeight="1">
      <c r="I12" s="11" t="s">
        <v>45</v>
      </c>
    </row>
    <row r="13" spans="1:9" ht="12.75">
      <c r="A13" s="31" t="s">
        <v>52</v>
      </c>
      <c r="B13" s="34"/>
      <c r="C13" s="34"/>
      <c r="D13" s="34"/>
      <c r="E13" s="34"/>
      <c r="F13" s="32" t="s">
        <v>37</v>
      </c>
      <c r="G13" s="31" t="s">
        <v>53</v>
      </c>
      <c r="H13" s="31" t="s">
        <v>61</v>
      </c>
      <c r="I13" s="31" t="s">
        <v>62</v>
      </c>
    </row>
    <row r="14" spans="1:9" ht="12.75">
      <c r="A14" s="35"/>
      <c r="B14" s="35"/>
      <c r="C14" s="35"/>
      <c r="D14" s="35"/>
      <c r="E14" s="35"/>
      <c r="F14" s="44"/>
      <c r="G14" s="32"/>
      <c r="H14" s="32"/>
      <c r="I14" s="32"/>
    </row>
    <row r="15" spans="1:9" ht="13.5" customHeight="1">
      <c r="A15" s="36">
        <v>1</v>
      </c>
      <c r="B15" s="36"/>
      <c r="C15" s="36"/>
      <c r="D15" s="36"/>
      <c r="E15" s="36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5052.8</v>
      </c>
      <c r="H16" s="15">
        <f>SUM(H17:H19)</f>
        <v>3726.5</v>
      </c>
      <c r="I16" s="15">
        <f>SUM(I17:I19)</f>
        <v>3656</v>
      </c>
    </row>
    <row r="17" spans="1:9" ht="61.5" customHeight="1">
      <c r="A17" s="25" t="s">
        <v>2</v>
      </c>
      <c r="B17" s="25"/>
      <c r="C17" s="25"/>
      <c r="D17" s="25"/>
      <c r="E17" s="25"/>
      <c r="F17" s="10" t="s">
        <v>3</v>
      </c>
      <c r="G17" s="16">
        <v>2415</v>
      </c>
      <c r="H17" s="16">
        <v>2047</v>
      </c>
      <c r="I17" s="16">
        <v>2047</v>
      </c>
    </row>
    <row r="18" spans="1:9" ht="12.75">
      <c r="A18" s="25" t="s">
        <v>50</v>
      </c>
      <c r="B18" s="25"/>
      <c r="C18" s="25"/>
      <c r="D18" s="25"/>
      <c r="E18" s="25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25" t="s">
        <v>4</v>
      </c>
      <c r="B19" s="25"/>
      <c r="C19" s="25"/>
      <c r="D19" s="25"/>
      <c r="E19" s="25"/>
      <c r="F19" s="10" t="s">
        <v>5</v>
      </c>
      <c r="G19" s="16">
        <v>2607.8</v>
      </c>
      <c r="H19" s="16">
        <v>1649.5</v>
      </c>
      <c r="I19" s="16">
        <v>1579</v>
      </c>
    </row>
    <row r="20" spans="1:9" ht="12.75">
      <c r="A20" s="33" t="s">
        <v>6</v>
      </c>
      <c r="B20" s="37"/>
      <c r="C20" s="37"/>
      <c r="D20" s="37"/>
      <c r="E20" s="37"/>
      <c r="F20" s="9" t="s">
        <v>7</v>
      </c>
      <c r="G20" s="15">
        <f>SUM(G21)</f>
        <v>239.6</v>
      </c>
      <c r="H20" s="15">
        <f>SUM(H21)</f>
        <v>247.2</v>
      </c>
      <c r="I20" s="15">
        <f>SUM(I21)</f>
        <v>255.3</v>
      </c>
    </row>
    <row r="21" spans="1:9" ht="11.25" customHeight="1">
      <c r="A21" s="24" t="s">
        <v>8</v>
      </c>
      <c r="B21" s="24"/>
      <c r="C21" s="24"/>
      <c r="D21" s="24"/>
      <c r="E21" s="24"/>
      <c r="F21" s="10" t="s">
        <v>9</v>
      </c>
      <c r="G21" s="16">
        <v>239.6</v>
      </c>
      <c r="H21" s="16">
        <v>247.2</v>
      </c>
      <c r="I21" s="16">
        <v>255.3</v>
      </c>
    </row>
    <row r="22" spans="1:9" ht="27.75" customHeight="1">
      <c r="A22" s="33" t="s">
        <v>27</v>
      </c>
      <c r="B22" s="33"/>
      <c r="C22" s="33"/>
      <c r="D22" s="33"/>
      <c r="E22" s="33"/>
      <c r="F22" s="9" t="s">
        <v>28</v>
      </c>
      <c r="G22" s="15">
        <f>SUM(G23)</f>
        <v>98</v>
      </c>
      <c r="H22" s="15">
        <f>SUM(H23)</f>
        <v>0</v>
      </c>
      <c r="I22" s="15">
        <f>SUM(I23)</f>
        <v>0</v>
      </c>
    </row>
    <row r="23" spans="1:9" ht="49.5" customHeight="1">
      <c r="A23" s="25" t="s">
        <v>57</v>
      </c>
      <c r="B23" s="25"/>
      <c r="C23" s="25"/>
      <c r="D23" s="25"/>
      <c r="E23" s="25"/>
      <c r="F23" s="10" t="s">
        <v>56</v>
      </c>
      <c r="G23" s="16">
        <v>98</v>
      </c>
      <c r="H23" s="16">
        <v>0</v>
      </c>
      <c r="I23" s="16">
        <v>0</v>
      </c>
    </row>
    <row r="24" spans="1:9" ht="12.75" customHeight="1">
      <c r="A24" s="33" t="s">
        <v>10</v>
      </c>
      <c r="B24" s="33"/>
      <c r="C24" s="33"/>
      <c r="D24" s="33"/>
      <c r="E24" s="33"/>
      <c r="F24" s="9" t="s">
        <v>11</v>
      </c>
      <c r="G24" s="15">
        <f>SUM(G25:G26)</f>
        <v>1625.2</v>
      </c>
      <c r="H24" s="15">
        <f>SUM(H25:H26)</f>
        <v>0</v>
      </c>
      <c r="I24" s="15">
        <f>SUM(I25:I26)</f>
        <v>0</v>
      </c>
    </row>
    <row r="25" spans="1:9" ht="12.75" customHeight="1">
      <c r="A25" s="25" t="s">
        <v>48</v>
      </c>
      <c r="B25" s="25"/>
      <c r="C25" s="25"/>
      <c r="D25" s="25"/>
      <c r="E25" s="25"/>
      <c r="F25" s="10" t="s">
        <v>12</v>
      </c>
      <c r="G25" s="16">
        <v>1574.2</v>
      </c>
      <c r="H25" s="16">
        <v>0</v>
      </c>
      <c r="I25" s="16">
        <v>0</v>
      </c>
    </row>
    <row r="26" spans="1:9" ht="12.75" customHeight="1">
      <c r="A26" s="21" t="s">
        <v>51</v>
      </c>
      <c r="B26" s="38"/>
      <c r="C26" s="38"/>
      <c r="D26" s="38"/>
      <c r="E26" s="39"/>
      <c r="F26" s="10" t="s">
        <v>46</v>
      </c>
      <c r="G26" s="16">
        <v>51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SUM(G28:G30)</f>
        <v>2774.9</v>
      </c>
      <c r="H27" s="15">
        <f>SUM(H28:H30)</f>
        <v>106</v>
      </c>
      <c r="I27" s="15">
        <f>SUM(I28:I30)</f>
        <v>106</v>
      </c>
    </row>
    <row r="28" spans="1:9" ht="12.75">
      <c r="A28" s="25" t="s">
        <v>34</v>
      </c>
      <c r="B28" s="25"/>
      <c r="C28" s="25"/>
      <c r="D28" s="25"/>
      <c r="E28" s="25"/>
      <c r="F28" s="10" t="s">
        <v>35</v>
      </c>
      <c r="G28" s="16">
        <v>46</v>
      </c>
      <c r="H28" s="16">
        <v>56</v>
      </c>
      <c r="I28" s="16">
        <v>56</v>
      </c>
    </row>
    <row r="29" spans="1:9" ht="12.75">
      <c r="A29" s="21" t="s">
        <v>64</v>
      </c>
      <c r="B29" s="22"/>
      <c r="C29" s="22"/>
      <c r="D29" s="22"/>
      <c r="E29" s="23"/>
      <c r="F29" s="10" t="s">
        <v>63</v>
      </c>
      <c r="G29" s="16">
        <v>400</v>
      </c>
      <c r="H29" s="16">
        <v>0</v>
      </c>
      <c r="I29" s="16">
        <v>0</v>
      </c>
    </row>
    <row r="30" spans="1:9" ht="12.75">
      <c r="A30" s="25" t="s">
        <v>15</v>
      </c>
      <c r="B30" s="25"/>
      <c r="C30" s="25"/>
      <c r="D30" s="25"/>
      <c r="E30" s="25"/>
      <c r="F30" s="10" t="s">
        <v>16</v>
      </c>
      <c r="G30" s="16">
        <v>2328.9</v>
      </c>
      <c r="H30" s="16">
        <v>50</v>
      </c>
      <c r="I30" s="16">
        <v>50</v>
      </c>
    </row>
    <row r="31" spans="1:9" ht="12.75" customHeight="1">
      <c r="A31" s="33" t="s">
        <v>47</v>
      </c>
      <c r="B31" s="33"/>
      <c r="C31" s="33"/>
      <c r="D31" s="33"/>
      <c r="E31" s="33"/>
      <c r="F31" s="9" t="s">
        <v>17</v>
      </c>
      <c r="G31" s="15">
        <f>SUM(G32:G33)</f>
        <v>33082.6</v>
      </c>
      <c r="H31" s="15">
        <f>SUM(H32:H33)</f>
        <v>3975.1</v>
      </c>
      <c r="I31" s="15">
        <f>SUM(I32:I33)</f>
        <v>3864.3</v>
      </c>
    </row>
    <row r="32" spans="1:9" ht="12.75">
      <c r="A32" s="24" t="s">
        <v>18</v>
      </c>
      <c r="B32" s="24"/>
      <c r="C32" s="24"/>
      <c r="D32" s="24"/>
      <c r="E32" s="24"/>
      <c r="F32" s="10" t="s">
        <v>19</v>
      </c>
      <c r="G32" s="16">
        <v>32085.6</v>
      </c>
      <c r="H32" s="16">
        <v>3008.1</v>
      </c>
      <c r="I32" s="16">
        <v>2897.3</v>
      </c>
    </row>
    <row r="33" spans="1:9" ht="25.5" customHeight="1">
      <c r="A33" s="28" t="s">
        <v>26</v>
      </c>
      <c r="B33" s="29"/>
      <c r="C33" s="29"/>
      <c r="D33" s="29"/>
      <c r="E33" s="30"/>
      <c r="F33" s="10" t="s">
        <v>20</v>
      </c>
      <c r="G33" s="17">
        <v>997</v>
      </c>
      <c r="H33" s="17">
        <v>967</v>
      </c>
      <c r="I33" s="17">
        <v>967</v>
      </c>
    </row>
    <row r="34" spans="1:9" ht="12.75">
      <c r="A34" s="27" t="s">
        <v>21</v>
      </c>
      <c r="B34" s="27"/>
      <c r="C34" s="27"/>
      <c r="D34" s="27"/>
      <c r="E34" s="27"/>
      <c r="F34" s="9" t="s">
        <v>22</v>
      </c>
      <c r="G34" s="15">
        <f>SUM(G35+G36)</f>
        <v>80</v>
      </c>
      <c r="H34" s="15">
        <f>SUM(H35+H36)</f>
        <v>80</v>
      </c>
      <c r="I34" s="15">
        <f>SUM(I35+I36)</f>
        <v>80</v>
      </c>
    </row>
    <row r="35" spans="1:9" ht="12.75" customHeight="1">
      <c r="A35" s="25" t="s">
        <v>23</v>
      </c>
      <c r="B35" s="25"/>
      <c r="C35" s="25"/>
      <c r="D35" s="25"/>
      <c r="E35" s="25"/>
      <c r="F35" s="10" t="s">
        <v>24</v>
      </c>
      <c r="G35" s="16">
        <v>80</v>
      </c>
      <c r="H35" s="16">
        <v>80</v>
      </c>
      <c r="I35" s="16">
        <v>80</v>
      </c>
    </row>
    <row r="36" spans="1:9" ht="12.75" customHeight="1" hidden="1">
      <c r="A36" s="21" t="s">
        <v>59</v>
      </c>
      <c r="B36" s="22"/>
      <c r="C36" s="22"/>
      <c r="D36" s="22"/>
      <c r="E36" s="23"/>
      <c r="F36" s="10" t="s">
        <v>58</v>
      </c>
      <c r="G36" s="16">
        <v>0</v>
      </c>
      <c r="H36" s="16">
        <v>0</v>
      </c>
      <c r="I36" s="16">
        <v>0</v>
      </c>
    </row>
    <row r="37" spans="1:9" ht="12.75" customHeight="1">
      <c r="A37" s="33" t="s">
        <v>39</v>
      </c>
      <c r="B37" s="25"/>
      <c r="C37" s="25"/>
      <c r="D37" s="25"/>
      <c r="E37" s="25"/>
      <c r="F37" s="9" t="s">
        <v>38</v>
      </c>
      <c r="G37" s="15">
        <f>SUM(G38)</f>
        <v>50</v>
      </c>
      <c r="H37" s="15">
        <f>SUM(H38)</f>
        <v>0</v>
      </c>
      <c r="I37" s="15">
        <f>SUM(I38)</f>
        <v>0</v>
      </c>
    </row>
    <row r="38" spans="1:9" ht="12.75" customHeight="1">
      <c r="A38" s="26" t="s">
        <v>40</v>
      </c>
      <c r="B38" s="26"/>
      <c r="C38" s="26"/>
      <c r="D38" s="26"/>
      <c r="E38" s="26"/>
      <c r="F38" s="10" t="s">
        <v>36</v>
      </c>
      <c r="G38" s="16">
        <v>50</v>
      </c>
      <c r="H38" s="16">
        <v>0</v>
      </c>
      <c r="I38" s="16">
        <v>0</v>
      </c>
    </row>
    <row r="39" spans="1:9" ht="12.75" hidden="1">
      <c r="A39" s="33" t="s">
        <v>30</v>
      </c>
      <c r="B39" s="33"/>
      <c r="C39" s="33"/>
      <c r="D39" s="33"/>
      <c r="E39" s="33"/>
      <c r="F39" s="9" t="s">
        <v>31</v>
      </c>
      <c r="G39" s="15">
        <f>SUM(G40)</f>
        <v>0</v>
      </c>
      <c r="H39" s="15">
        <f>SUM(H40)</f>
        <v>0</v>
      </c>
      <c r="I39" s="15">
        <f>SUM(I40)</f>
        <v>0</v>
      </c>
    </row>
    <row r="40" spans="1:9" ht="12.75" hidden="1">
      <c r="A40" s="25" t="s">
        <v>32</v>
      </c>
      <c r="B40" s="25"/>
      <c r="C40" s="25"/>
      <c r="D40" s="25"/>
      <c r="E40" s="25"/>
      <c r="F40" s="10" t="s">
        <v>33</v>
      </c>
      <c r="G40" s="16">
        <v>0</v>
      </c>
      <c r="H40" s="16">
        <v>0</v>
      </c>
      <c r="I40" s="16">
        <v>0</v>
      </c>
    </row>
    <row r="41" spans="1:9" ht="24.75" customHeight="1" hidden="1">
      <c r="A41" s="18" t="s">
        <v>54</v>
      </c>
      <c r="B41" s="19"/>
      <c r="C41" s="19"/>
      <c r="D41" s="19"/>
      <c r="E41" s="20"/>
      <c r="F41" s="9" t="s">
        <v>31</v>
      </c>
      <c r="G41" s="15">
        <f>SUM(G42)</f>
        <v>0</v>
      </c>
      <c r="H41" s="15">
        <f>SUM(H42)</f>
        <v>0</v>
      </c>
      <c r="I41" s="15">
        <f>SUM(I42)</f>
        <v>0</v>
      </c>
    </row>
    <row r="42" spans="1:9" ht="24.75" customHeight="1" hidden="1">
      <c r="A42" s="21" t="s">
        <v>55</v>
      </c>
      <c r="B42" s="22"/>
      <c r="C42" s="22"/>
      <c r="D42" s="22"/>
      <c r="E42" s="23"/>
      <c r="F42" s="10" t="s">
        <v>33</v>
      </c>
      <c r="G42" s="16">
        <v>0</v>
      </c>
      <c r="H42" s="16">
        <v>0</v>
      </c>
      <c r="I42" s="16">
        <v>0</v>
      </c>
    </row>
    <row r="43" spans="1:9" ht="12.75">
      <c r="A43" s="7" t="s">
        <v>25</v>
      </c>
      <c r="B43" s="8"/>
      <c r="C43" s="8"/>
      <c r="D43" s="8"/>
      <c r="E43" s="8"/>
      <c r="F43" s="6">
        <v>9600</v>
      </c>
      <c r="G43" s="15">
        <f>SUM(G16+G20+G22+G24+G27+G31+G34+G37+G39+G41)</f>
        <v>43003.1</v>
      </c>
      <c r="H43" s="15">
        <f>SUM(H16+H20+H22+H24+H27+H31+H34+H37+H39+H41)</f>
        <v>8134.799999999999</v>
      </c>
      <c r="I43" s="15">
        <f>SUM(I16+I20+I22+I24+I27+I31+I34+I37+I39+I41)</f>
        <v>7961.6</v>
      </c>
    </row>
    <row r="44" ht="12.75">
      <c r="F44" s="3" t="s">
        <v>65</v>
      </c>
    </row>
    <row r="45" spans="5:9" ht="12.75">
      <c r="E45" s="4"/>
      <c r="I45" s="5"/>
    </row>
  </sheetData>
  <sheetProtection selectLockedCells="1" selectUnlockedCells="1"/>
  <mergeCells count="40">
    <mergeCell ref="H6:I6"/>
    <mergeCell ref="A40:E40"/>
    <mergeCell ref="A18:E18"/>
    <mergeCell ref="A19:E19"/>
    <mergeCell ref="A24:E24"/>
    <mergeCell ref="A22:E22"/>
    <mergeCell ref="A39:E39"/>
    <mergeCell ref="I13:I14"/>
    <mergeCell ref="F13:F14"/>
    <mergeCell ref="G13:G14"/>
    <mergeCell ref="H2:I2"/>
    <mergeCell ref="H8:I8"/>
    <mergeCell ref="G4:I4"/>
    <mergeCell ref="G3:I3"/>
    <mergeCell ref="F5:I5"/>
    <mergeCell ref="A37:E37"/>
    <mergeCell ref="A25:E25"/>
    <mergeCell ref="A35:E35"/>
    <mergeCell ref="A11:I11"/>
    <mergeCell ref="G7:I7"/>
    <mergeCell ref="H13:H14"/>
    <mergeCell ref="A27:E27"/>
    <mergeCell ref="A32:E32"/>
    <mergeCell ref="A31:E31"/>
    <mergeCell ref="A30:E30"/>
    <mergeCell ref="A13:E14"/>
    <mergeCell ref="A15:E15"/>
    <mergeCell ref="A17:E17"/>
    <mergeCell ref="A20:E20"/>
    <mergeCell ref="A26:E26"/>
    <mergeCell ref="A41:E41"/>
    <mergeCell ref="A42:E42"/>
    <mergeCell ref="A21:E21"/>
    <mergeCell ref="A23:E23"/>
    <mergeCell ref="A38:E38"/>
    <mergeCell ref="A28:E28"/>
    <mergeCell ref="A34:E34"/>
    <mergeCell ref="A33:E33"/>
    <mergeCell ref="A36:E36"/>
    <mergeCell ref="A29:E29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2022-08-05T05:23:17Z</cp:lastPrinted>
  <dcterms:created xsi:type="dcterms:W3CDTF">2018-12-11T11:39:58Z</dcterms:created>
  <dcterms:modified xsi:type="dcterms:W3CDTF">2022-08-05T05:23:19Z</dcterms:modified>
  <cp:category/>
  <cp:version/>
  <cp:contentType/>
  <cp:contentStatus/>
</cp:coreProperties>
</file>