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<sst xmlns="http://schemas.openxmlformats.org/spreadsheetml/2006/main" count="115" uniqueCount="115">
  <si>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</si>
  <si>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</si>
  <si>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</si>
  <si>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</si>
  <si>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</si>
  <si>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</si>
  <si>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</si>
  <si>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</si>
  <si>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</si>
  <si>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</si>
  <si>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</si>
  <si>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</si>
  <si>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</si>
  <si>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</si>
  <si>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</si>
  <si>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</si>
  <si>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</si>
  <si>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</si>
  <si>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</si>
  <si>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</si>
  <si>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</si>
  <si>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</si>
  <si>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</si>
  <si>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</si>
  <si>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</si>
  <si>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</si>
  <si>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</si>
  <si>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</si>
  <si>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</si>
  <si>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</si>
  <si>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</si>
  <si>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</si>
  <si>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</si>
  <si>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</si>
  <si>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</si>
  <si>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</si>
  <si>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1 13 020065 10 0000 130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</si>
  <si>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</si>
  <si>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</si>
  <si>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</si>
  <si>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</si>
  <si>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</si>
  <si>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</si>
  <si>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</si>
  <si>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</si>
  <si>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</si>
  <si>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</si>
  <si>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</si>
  <si>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</si>
  <si>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</si>
  <si>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</si>
  <si>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</si>
  <si>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</si>
  <si>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</si>
  <si>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</si>
  <si>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</si>
  <si>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</si>
  <si>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</si>
  <si>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</si>
  <si>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</si>
  <si>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</si>
  <si>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</si>
  <si>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</si>
  <si>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</si>
  <si>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</si>
  <si>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</si>
  <si>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</si>
  <si>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</si>
  <si>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</si>
  <si>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</si>
  <si>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</si>
  <si>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</si>
  <si>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</si>
  <si>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</si>
  <si>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</si>
  <si>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</si>
  <si>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</si>
  <si>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</si>
  <si>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</si>
  <si>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</si>
  <si>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</si>
  <si>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</si>
  <si>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2 02 15001 10 0000 151</t>
  </si>
  <si>
    <t>2 02 15000 00 0000 151</t>
  </si>
  <si>
    <t>2 02 35000 00 0000 151</t>
  </si>
  <si>
    <t>2 02 40000 00 0000 151</t>
  </si>
  <si>
    <t>2 02 40014 10 8047 151</t>
  </si>
  <si>
    <t>2 02 40014 10 8049 151</t>
  </si>
  <si>
    <t>2 02 20000 00 0000 151</t>
  </si>
  <si>
    <t>2 02 29999 10 7023 151</t>
  </si>
  <si>
    <t>Прочие субсидии сельским поселениям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</si>
  <si>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</si>
  <si>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</si>
  <si>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</si>
  <si>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 xml:space="preserve">2 02 35118 10 0000 151 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</si>
  <si>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</si>
  <si>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</si>
  <si>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2 02 29999 10 7039 151</t>
  </si>
  <si>
    <t>2 02 49999 10 8044 151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</si>
  <si>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</si>
  <si>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</si>
  <si>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</si>
  <si>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</si>
  <si>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</si>
  <si>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1 08 04020 01 0000 110</t>
  </si>
  <si>
    <t>1 08 04000 01 0000 110</t>
  </si>
  <si>
    <t>Доходы бюджета  муниципального образования поселок Добрятино (сельское поселение) на 2018 год и на плановый период 2019 и 2020 годов</t>
  </si>
  <si>
    <t>тыс.руб.</t>
  </si>
  <si>
    <t>План на  2018 год</t>
  </si>
  <si>
    <t>План на  2019 год</t>
  </si>
  <si>
    <t>План на  2020 год</t>
  </si>
  <si>
    <t>ВСЕГО ДОХОДОВ</t>
  </si>
  <si>
    <t>2 02 29999 10 7053 151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</si>
  <si>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</si>
  <si>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поселок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30.03.2018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>125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</si>
</sst>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top" wrapText="1"/>
    </xf>
    <xf numFmtId="165" fontId="23" fillId="0" borderId="10" xfId="0" applyNumberFormat="1" applyFont="1" applyBorder="1" applyAlignment="1">
      <alignment horizontal="right" vertical="top" wrapText="1"/>
    </xf>
    <xf numFmtId="165" fontId="23" fillId="24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zoomScalePageLayoutView="0" workbookViewId="0" topLeftCell="A39">
      <selection activeCell="G2" sqref="G2:K5"/>
    </sheetView>
  </sheetViews>
  <sheetFormatPr defaultColWidth="9.00390625" defaultRowHeight="12.75"/>
  <cols>
    <col min="1" max="2" width="8.875" style="5" customWidth="1"/>
    <col min="3" max="3" width="6.25390625" style="5" customWidth="1"/>
    <col min="8" max="8" width="11.25390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1" ht="12.75"/>
    <row r="2" spans="7:11" ht="12.75" customHeight="1">
      <c r="G2" s="41" t="s">
        <v>114</v>
      </c>
      <c r="H2" s="41"/>
      <c r="I2" s="41"/>
      <c r="J2" s="42"/>
      <c r="K2" s="42"/>
    </row>
    <row r="3" spans="7:11" ht="12.75">
      <c r="G3" s="41"/>
      <c r="H3" s="41"/>
      <c r="I3" s="41"/>
      <c r="J3" s="42"/>
      <c r="K3" s="42"/>
    </row>
    <row r="4" spans="7:11" ht="39.75" customHeight="1">
      <c r="G4" s="41"/>
      <c r="H4" s="41"/>
      <c r="I4" s="41"/>
      <c r="J4" s="42"/>
      <c r="K4" s="42"/>
    </row>
    <row r="5" spans="7:11" ht="39.75" customHeight="1">
      <c r="G5" s="42"/>
      <c r="H5" s="42"/>
      <c r="I5" s="42"/>
      <c r="J5" s="42"/>
      <c r="K5" s="42"/>
    </row>
    <row r="6" ht="12.75"/>
    <row r="7" spans="1:11" ht="12.75" customHeight="1">
      <c r="A7" s="14" t="s">
        <v>106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3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9:11" ht="12.75">
      <c r="I10" s="3"/>
      <c r="K10" s="6" t="s">
        <v>107</v>
      </c>
    </row>
    <row r="11" spans="1:11" ht="12.75" customHeight="1">
      <c r="A11" s="27" t="s">
        <v>0</v>
      </c>
      <c r="B11" s="27"/>
      <c r="C11" s="27"/>
      <c r="D11" s="40" t="s">
        <v>74</v>
      </c>
      <c r="E11" s="40"/>
      <c r="F11" s="40"/>
      <c r="G11" s="40"/>
      <c r="H11" s="40"/>
      <c r="I11" s="38" t="s">
        <v>108</v>
      </c>
      <c r="J11" s="38" t="s">
        <v>109</v>
      </c>
      <c r="K11" s="38" t="s">
        <v>110</v>
      </c>
    </row>
    <row r="12" spans="1:11" ht="12.75">
      <c r="A12" s="27"/>
      <c r="B12" s="27"/>
      <c r="C12" s="27"/>
      <c r="D12" s="40"/>
      <c r="E12" s="40"/>
      <c r="F12" s="40"/>
      <c r="G12" s="40"/>
      <c r="H12" s="40"/>
      <c r="I12" s="38"/>
      <c r="J12" s="38"/>
      <c r="K12" s="38"/>
    </row>
    <row r="13" spans="1:11" ht="21" customHeight="1">
      <c r="A13" s="27"/>
      <c r="B13" s="27"/>
      <c r="C13" s="27"/>
      <c r="D13" s="40"/>
      <c r="E13" s="40"/>
      <c r="F13" s="40"/>
      <c r="G13" s="40"/>
      <c r="H13" s="40"/>
      <c r="I13" s="38"/>
      <c r="J13" s="38"/>
      <c r="K13" s="38"/>
    </row>
    <row r="14" spans="1:11" ht="12.75" customHeight="1">
      <c r="A14" s="39">
        <v>1</v>
      </c>
      <c r="B14" s="39"/>
      <c r="C14" s="39"/>
      <c r="D14" s="39">
        <v>2</v>
      </c>
      <c r="E14" s="39"/>
      <c r="F14" s="39"/>
      <c r="G14" s="39"/>
      <c r="H14" s="39"/>
      <c r="I14" s="2">
        <v>3</v>
      </c>
      <c r="J14" s="2">
        <v>4</v>
      </c>
      <c r="K14" s="2">
        <v>5</v>
      </c>
    </row>
    <row r="15" spans="1:11" ht="23.25" customHeight="1">
      <c r="A15" s="18" t="s">
        <v>1</v>
      </c>
      <c r="B15" s="18"/>
      <c r="C15" s="18"/>
      <c r="D15" s="17" t="s">
        <v>2</v>
      </c>
      <c r="E15" s="17"/>
      <c r="F15" s="17"/>
      <c r="G15" s="17"/>
      <c r="H15" s="17"/>
      <c r="I15" s="7">
        <f>SUM(I16+I22+I30+I33+I42+I46+I49)</f>
        <v>2389</v>
      </c>
      <c r="J15" s="7">
        <f>SUM(J16+J22+J30+J33+J42+J46+J49)</f>
        <v>2723</v>
      </c>
      <c r="K15" s="7">
        <f>SUM(K16+K22+K30+K33+K42+K46+K49)</f>
        <v>2827</v>
      </c>
    </row>
    <row r="16" spans="1:11" ht="16.5" customHeight="1">
      <c r="A16" s="18" t="s">
        <v>3</v>
      </c>
      <c r="B16" s="18"/>
      <c r="C16" s="18"/>
      <c r="D16" s="17" t="s">
        <v>4</v>
      </c>
      <c r="E16" s="17"/>
      <c r="F16" s="17"/>
      <c r="G16" s="17"/>
      <c r="H16" s="17"/>
      <c r="I16" s="7">
        <f>SUM(I17)</f>
        <v>1336</v>
      </c>
      <c r="J16" s="7">
        <f>SUM(J17)</f>
        <v>1665</v>
      </c>
      <c r="K16" s="7">
        <f>SUM(K17)</f>
        <v>1731</v>
      </c>
    </row>
    <row r="17" spans="1:11" ht="16.5" customHeight="1">
      <c r="A17" s="18" t="s">
        <v>5</v>
      </c>
      <c r="B17" s="18"/>
      <c r="C17" s="18"/>
      <c r="D17" s="17" t="s">
        <v>6</v>
      </c>
      <c r="E17" s="17"/>
      <c r="F17" s="17"/>
      <c r="G17" s="17"/>
      <c r="H17" s="17"/>
      <c r="I17" s="7">
        <f>SUM(I18:I21)</f>
        <v>1336</v>
      </c>
      <c r="J17" s="7">
        <f>SUM(J18:J21)</f>
        <v>1665</v>
      </c>
      <c r="K17" s="7">
        <f>SUM(K18:K21)</f>
        <v>1731</v>
      </c>
    </row>
    <row r="18" spans="1:11" ht="77.25" customHeight="1">
      <c r="A18" s="15" t="s">
        <v>7</v>
      </c>
      <c r="B18" s="15"/>
      <c r="C18" s="15"/>
      <c r="D18" s="16" t="s">
        <v>24</v>
      </c>
      <c r="E18" s="16"/>
      <c r="F18" s="16"/>
      <c r="G18" s="16"/>
      <c r="H18" s="16"/>
      <c r="I18" s="8">
        <v>1329</v>
      </c>
      <c r="J18" s="8">
        <v>1658</v>
      </c>
      <c r="K18" s="8">
        <v>1724</v>
      </c>
    </row>
    <row r="19" spans="1:11" ht="105.75" customHeight="1">
      <c r="A19" s="15" t="s">
        <v>30</v>
      </c>
      <c r="B19" s="15"/>
      <c r="C19" s="15"/>
      <c r="D19" s="16" t="s">
        <v>31</v>
      </c>
      <c r="E19" s="16"/>
      <c r="F19" s="16"/>
      <c r="G19" s="16"/>
      <c r="H19" s="16"/>
      <c r="I19" s="8">
        <v>3</v>
      </c>
      <c r="J19" s="8">
        <v>3</v>
      </c>
      <c r="K19" s="8">
        <v>3</v>
      </c>
    </row>
    <row r="20" spans="1:11" ht="42.75" customHeight="1">
      <c r="A20" s="15" t="s">
        <v>32</v>
      </c>
      <c r="B20" s="15"/>
      <c r="C20" s="15"/>
      <c r="D20" s="16" t="s">
        <v>33</v>
      </c>
      <c r="E20" s="34"/>
      <c r="F20" s="34"/>
      <c r="G20" s="34"/>
      <c r="H20" s="34"/>
      <c r="I20" s="8">
        <v>3</v>
      </c>
      <c r="J20" s="8">
        <v>3</v>
      </c>
      <c r="K20" s="8">
        <v>3</v>
      </c>
    </row>
    <row r="21" spans="1:11" ht="78" customHeight="1">
      <c r="A21" s="15" t="s">
        <v>72</v>
      </c>
      <c r="B21" s="15"/>
      <c r="C21" s="15"/>
      <c r="D21" s="16" t="s">
        <v>73</v>
      </c>
      <c r="E21" s="34"/>
      <c r="F21" s="34"/>
      <c r="G21" s="34"/>
      <c r="H21" s="34"/>
      <c r="I21" s="8">
        <v>1</v>
      </c>
      <c r="J21" s="8">
        <v>1</v>
      </c>
      <c r="K21" s="8">
        <v>1</v>
      </c>
    </row>
    <row r="22" spans="1:11" ht="15" customHeight="1">
      <c r="A22" s="18" t="s">
        <v>8</v>
      </c>
      <c r="B22" s="18"/>
      <c r="C22" s="18"/>
      <c r="D22" s="17" t="s">
        <v>9</v>
      </c>
      <c r="E22" s="17"/>
      <c r="F22" s="17"/>
      <c r="G22" s="17"/>
      <c r="H22" s="17"/>
      <c r="I22" s="7">
        <f>SUM(I23+I25)</f>
        <v>799</v>
      </c>
      <c r="J22" s="7">
        <f>SUM(J23+J25)</f>
        <v>842</v>
      </c>
      <c r="K22" s="7">
        <f>SUM(K23+K25)</f>
        <v>878</v>
      </c>
    </row>
    <row r="23" spans="1:11" ht="18.75" customHeight="1">
      <c r="A23" s="15" t="s">
        <v>10</v>
      </c>
      <c r="B23" s="15"/>
      <c r="C23" s="15"/>
      <c r="D23" s="16" t="s">
        <v>11</v>
      </c>
      <c r="E23" s="16"/>
      <c r="F23" s="16"/>
      <c r="G23" s="16"/>
      <c r="H23" s="16"/>
      <c r="I23" s="8">
        <f>SUM(I24)</f>
        <v>66</v>
      </c>
      <c r="J23" s="8">
        <f>SUM(J24)</f>
        <v>80</v>
      </c>
      <c r="K23" s="8">
        <f>SUM(K24)</f>
        <v>96</v>
      </c>
    </row>
    <row r="24" spans="1:11" ht="39.75" customHeight="1">
      <c r="A24" s="15" t="s">
        <v>12</v>
      </c>
      <c r="B24" s="15"/>
      <c r="C24" s="15"/>
      <c r="D24" s="16" t="s">
        <v>59</v>
      </c>
      <c r="E24" s="16"/>
      <c r="F24" s="16"/>
      <c r="G24" s="16"/>
      <c r="H24" s="16"/>
      <c r="I24" s="8">
        <v>66</v>
      </c>
      <c r="J24" s="8">
        <v>80</v>
      </c>
      <c r="K24" s="8">
        <v>96</v>
      </c>
    </row>
    <row r="25" spans="1:11" ht="17.25" customHeight="1">
      <c r="A25" s="15" t="s">
        <v>13</v>
      </c>
      <c r="B25" s="15"/>
      <c r="C25" s="15"/>
      <c r="D25" s="16" t="s">
        <v>14</v>
      </c>
      <c r="E25" s="16"/>
      <c r="F25" s="16"/>
      <c r="G25" s="16"/>
      <c r="H25" s="16"/>
      <c r="I25" s="8">
        <f>SUM(I26+I28)</f>
        <v>733</v>
      </c>
      <c r="J25" s="8">
        <f>SUM(J26+J28)</f>
        <v>762</v>
      </c>
      <c r="K25" s="8">
        <f>SUM(K26+K28)</f>
        <v>782</v>
      </c>
    </row>
    <row r="26" spans="1:11" ht="15.75">
      <c r="A26" s="15" t="s">
        <v>40</v>
      </c>
      <c r="B26" s="15"/>
      <c r="C26" s="15"/>
      <c r="D26" s="16" t="s">
        <v>41</v>
      </c>
      <c r="E26" s="16"/>
      <c r="F26" s="16"/>
      <c r="G26" s="16"/>
      <c r="H26" s="16"/>
      <c r="I26" s="8">
        <f>SUM(I27)</f>
        <v>323</v>
      </c>
      <c r="J26" s="8">
        <f>SUM(J27)</f>
        <v>353</v>
      </c>
      <c r="K26" s="8">
        <f>SUM(K27)</f>
        <v>364</v>
      </c>
    </row>
    <row r="27" spans="1:11" ht="25.5" customHeight="1">
      <c r="A27" s="15" t="s">
        <v>42</v>
      </c>
      <c r="B27" s="15"/>
      <c r="C27" s="15"/>
      <c r="D27" s="16" t="s">
        <v>43</v>
      </c>
      <c r="E27" s="16"/>
      <c r="F27" s="16"/>
      <c r="G27" s="16"/>
      <c r="H27" s="16"/>
      <c r="I27" s="8">
        <v>323</v>
      </c>
      <c r="J27" s="8">
        <v>353</v>
      </c>
      <c r="K27" s="8">
        <v>364</v>
      </c>
    </row>
    <row r="28" spans="1:11" ht="15.75">
      <c r="A28" s="15" t="s">
        <v>44</v>
      </c>
      <c r="B28" s="15"/>
      <c r="C28" s="15"/>
      <c r="D28" s="16" t="s">
        <v>45</v>
      </c>
      <c r="E28" s="16"/>
      <c r="F28" s="16"/>
      <c r="G28" s="16"/>
      <c r="H28" s="16"/>
      <c r="I28" s="8">
        <f>SUM(I29)</f>
        <v>410</v>
      </c>
      <c r="J28" s="8">
        <f>SUM(J29)</f>
        <v>409</v>
      </c>
      <c r="K28" s="8">
        <f>SUM(K29)</f>
        <v>418</v>
      </c>
    </row>
    <row r="29" spans="1:11" ht="39.75" customHeight="1">
      <c r="A29" s="15" t="s">
        <v>46</v>
      </c>
      <c r="B29" s="15"/>
      <c r="C29" s="15"/>
      <c r="D29" s="16" t="s">
        <v>47</v>
      </c>
      <c r="E29" s="16"/>
      <c r="F29" s="16"/>
      <c r="G29" s="16"/>
      <c r="H29" s="16"/>
      <c r="I29" s="8">
        <v>410</v>
      </c>
      <c r="J29" s="8">
        <v>409</v>
      </c>
      <c r="K29" s="8">
        <v>418</v>
      </c>
    </row>
    <row r="30" spans="1:11" ht="17.25" customHeight="1">
      <c r="A30" s="18" t="s">
        <v>15</v>
      </c>
      <c r="B30" s="18"/>
      <c r="C30" s="18"/>
      <c r="D30" s="17" t="s">
        <v>16</v>
      </c>
      <c r="E30" s="17"/>
      <c r="F30" s="17"/>
      <c r="G30" s="17"/>
      <c r="H30" s="17"/>
      <c r="I30" s="7">
        <f aca="true" t="shared" si="0" ref="I30:K31">SUM(I31)</f>
        <v>21</v>
      </c>
      <c r="J30" s="7">
        <f t="shared" si="0"/>
        <v>23</v>
      </c>
      <c r="K30" s="7">
        <f t="shared" si="0"/>
        <v>25</v>
      </c>
    </row>
    <row r="31" spans="1:11" ht="42.75" customHeight="1">
      <c r="A31" s="15" t="s">
        <v>105</v>
      </c>
      <c r="B31" s="15"/>
      <c r="C31" s="15"/>
      <c r="D31" s="16" t="s">
        <v>23</v>
      </c>
      <c r="E31" s="16"/>
      <c r="F31" s="16"/>
      <c r="G31" s="16"/>
      <c r="H31" s="16"/>
      <c r="I31" s="8">
        <f t="shared" si="0"/>
        <v>21</v>
      </c>
      <c r="J31" s="8">
        <f t="shared" si="0"/>
        <v>23</v>
      </c>
      <c r="K31" s="8">
        <f t="shared" si="0"/>
        <v>25</v>
      </c>
    </row>
    <row r="32" spans="1:11" ht="68.25" customHeight="1">
      <c r="A32" s="15" t="s">
        <v>104</v>
      </c>
      <c r="B32" s="15"/>
      <c r="C32" s="15"/>
      <c r="D32" s="20" t="s">
        <v>95</v>
      </c>
      <c r="E32" s="20"/>
      <c r="F32" s="20"/>
      <c r="G32" s="20"/>
      <c r="H32" s="20"/>
      <c r="I32" s="8">
        <v>21</v>
      </c>
      <c r="J32" s="8">
        <v>23</v>
      </c>
      <c r="K32" s="8">
        <v>25</v>
      </c>
    </row>
    <row r="33" spans="1:11" ht="39" customHeight="1">
      <c r="A33" s="18" t="s">
        <v>17</v>
      </c>
      <c r="B33" s="18"/>
      <c r="C33" s="18"/>
      <c r="D33" s="17" t="s">
        <v>18</v>
      </c>
      <c r="E33" s="17"/>
      <c r="F33" s="17"/>
      <c r="G33" s="17"/>
      <c r="H33" s="17"/>
      <c r="I33" s="7">
        <f>SUM(I34+I39)</f>
        <v>174</v>
      </c>
      <c r="J33" s="7">
        <f>SUM(J34+J39)</f>
        <v>134</v>
      </c>
      <c r="K33" s="7">
        <f>SUM(K34+K39)</f>
        <v>134</v>
      </c>
    </row>
    <row r="34" spans="1:14" ht="79.5" customHeight="1">
      <c r="A34" s="15" t="s">
        <v>48</v>
      </c>
      <c r="B34" s="15"/>
      <c r="C34" s="15"/>
      <c r="D34" s="16" t="s">
        <v>49</v>
      </c>
      <c r="E34" s="34"/>
      <c r="F34" s="34"/>
      <c r="G34" s="34"/>
      <c r="H34" s="34"/>
      <c r="I34" s="8">
        <f>SUM(I35+I37)</f>
        <v>94</v>
      </c>
      <c r="J34" s="8">
        <f>SUM(J35+J37)</f>
        <v>54</v>
      </c>
      <c r="K34" s="8">
        <f>SUM(K35+K37)</f>
        <v>54</v>
      </c>
      <c r="L34" s="1"/>
      <c r="M34" s="4"/>
      <c r="N34" s="1"/>
    </row>
    <row r="35" spans="1:14" ht="80.25" customHeight="1">
      <c r="A35" s="15" t="s">
        <v>75</v>
      </c>
      <c r="B35" s="15"/>
      <c r="C35" s="15"/>
      <c r="D35" s="16" t="s">
        <v>77</v>
      </c>
      <c r="E35" s="34"/>
      <c r="F35" s="34"/>
      <c r="G35" s="34"/>
      <c r="H35" s="34"/>
      <c r="I35" s="8">
        <f>SUM(I36)</f>
        <v>4</v>
      </c>
      <c r="J35" s="8">
        <f>SUM(J36)</f>
        <v>4</v>
      </c>
      <c r="K35" s="8">
        <f>SUM(K36)</f>
        <v>4</v>
      </c>
      <c r="L35" s="1"/>
      <c r="M35" s="1"/>
      <c r="N35" s="1"/>
    </row>
    <row r="36" spans="1:14" ht="66" customHeight="1">
      <c r="A36" s="15" t="s">
        <v>76</v>
      </c>
      <c r="B36" s="15"/>
      <c r="C36" s="15"/>
      <c r="D36" s="16" t="s">
        <v>78</v>
      </c>
      <c r="E36" s="34"/>
      <c r="F36" s="34"/>
      <c r="G36" s="34"/>
      <c r="H36" s="34"/>
      <c r="I36" s="8">
        <v>4</v>
      </c>
      <c r="J36" s="8">
        <v>4</v>
      </c>
      <c r="K36" s="8">
        <v>4</v>
      </c>
      <c r="L36" s="1"/>
      <c r="M36" s="1"/>
      <c r="N36" s="1"/>
    </row>
    <row r="37" spans="1:11" ht="78" customHeight="1">
      <c r="A37" s="15" t="s">
        <v>19</v>
      </c>
      <c r="B37" s="15"/>
      <c r="C37" s="15"/>
      <c r="D37" s="16" t="s">
        <v>50</v>
      </c>
      <c r="E37" s="16"/>
      <c r="F37" s="16"/>
      <c r="G37" s="16"/>
      <c r="H37" s="16"/>
      <c r="I37" s="8">
        <f>SUM(I38)</f>
        <v>90</v>
      </c>
      <c r="J37" s="8">
        <f>SUM(J38)</f>
        <v>50</v>
      </c>
      <c r="K37" s="8">
        <f>SUM(K38)</f>
        <v>50</v>
      </c>
    </row>
    <row r="38" spans="1:11" ht="65.25" customHeight="1">
      <c r="A38" s="15" t="s">
        <v>20</v>
      </c>
      <c r="B38" s="15"/>
      <c r="C38" s="15"/>
      <c r="D38" s="16" t="s">
        <v>51</v>
      </c>
      <c r="E38" s="16"/>
      <c r="F38" s="16"/>
      <c r="G38" s="16"/>
      <c r="H38" s="16"/>
      <c r="I38" s="8">
        <v>90</v>
      </c>
      <c r="J38" s="8">
        <v>50</v>
      </c>
      <c r="K38" s="8">
        <v>50</v>
      </c>
    </row>
    <row r="39" spans="1:11" ht="78" customHeight="1">
      <c r="A39" s="15" t="s">
        <v>66</v>
      </c>
      <c r="B39" s="19"/>
      <c r="C39" s="19"/>
      <c r="D39" s="16" t="s">
        <v>67</v>
      </c>
      <c r="E39" s="34"/>
      <c r="F39" s="34"/>
      <c r="G39" s="34"/>
      <c r="H39" s="34"/>
      <c r="I39" s="8">
        <f>SUM(I40)</f>
        <v>80</v>
      </c>
      <c r="J39" s="8">
        <f>SUM(J40)</f>
        <v>80</v>
      </c>
      <c r="K39" s="8">
        <f>SUM(K40)</f>
        <v>80</v>
      </c>
    </row>
    <row r="40" spans="1:11" ht="78.75" customHeight="1">
      <c r="A40" s="15" t="s">
        <v>68</v>
      </c>
      <c r="B40" s="19"/>
      <c r="C40" s="19"/>
      <c r="D40" s="16" t="s">
        <v>69</v>
      </c>
      <c r="E40" s="34"/>
      <c r="F40" s="34"/>
      <c r="G40" s="34"/>
      <c r="H40" s="34"/>
      <c r="I40" s="8">
        <v>80</v>
      </c>
      <c r="J40" s="8">
        <v>80</v>
      </c>
      <c r="K40" s="8">
        <v>80</v>
      </c>
    </row>
    <row r="41" spans="1:11" ht="78" customHeight="1">
      <c r="A41" s="15" t="s">
        <v>70</v>
      </c>
      <c r="B41" s="19"/>
      <c r="C41" s="19"/>
      <c r="D41" s="16" t="s">
        <v>71</v>
      </c>
      <c r="E41" s="34"/>
      <c r="F41" s="34"/>
      <c r="G41" s="34"/>
      <c r="H41" s="34"/>
      <c r="I41" s="8">
        <v>80</v>
      </c>
      <c r="J41" s="8">
        <v>80</v>
      </c>
      <c r="K41" s="8">
        <v>80</v>
      </c>
    </row>
    <row r="42" spans="1:11" ht="38.25" customHeight="1">
      <c r="A42" s="18" t="s">
        <v>34</v>
      </c>
      <c r="B42" s="36"/>
      <c r="C42" s="36"/>
      <c r="D42" s="17" t="s">
        <v>35</v>
      </c>
      <c r="E42" s="26"/>
      <c r="F42" s="26"/>
      <c r="G42" s="26"/>
      <c r="H42" s="26"/>
      <c r="I42" s="7">
        <f>SUM(I44)</f>
        <v>50</v>
      </c>
      <c r="J42" s="7">
        <f>SUM(J44)</f>
        <v>50</v>
      </c>
      <c r="K42" s="7">
        <f>SUM(K44)</f>
        <v>50</v>
      </c>
    </row>
    <row r="43" spans="1:11" ht="18.75" customHeight="1">
      <c r="A43" s="15" t="s">
        <v>52</v>
      </c>
      <c r="B43" s="19"/>
      <c r="C43" s="19"/>
      <c r="D43" s="16" t="s">
        <v>53</v>
      </c>
      <c r="E43" s="37"/>
      <c r="F43" s="37"/>
      <c r="G43" s="37"/>
      <c r="H43" s="37"/>
      <c r="I43" s="8">
        <v>50</v>
      </c>
      <c r="J43" s="8">
        <v>50</v>
      </c>
      <c r="K43" s="8">
        <v>50</v>
      </c>
    </row>
    <row r="44" spans="1:11" ht="30.75" customHeight="1">
      <c r="A44" s="15" t="s">
        <v>37</v>
      </c>
      <c r="B44" s="19"/>
      <c r="C44" s="19"/>
      <c r="D44" s="20" t="s">
        <v>38</v>
      </c>
      <c r="E44" s="35"/>
      <c r="F44" s="35"/>
      <c r="G44" s="35"/>
      <c r="H44" s="35"/>
      <c r="I44" s="8">
        <f>SUM(I45)</f>
        <v>50</v>
      </c>
      <c r="J44" s="8">
        <f>SUM(J45)</f>
        <v>50</v>
      </c>
      <c r="K44" s="8">
        <f>SUM(K45)</f>
        <v>50</v>
      </c>
    </row>
    <row r="45" spans="1:11" ht="39.75" customHeight="1">
      <c r="A45" s="15" t="s">
        <v>36</v>
      </c>
      <c r="B45" s="19"/>
      <c r="C45" s="19"/>
      <c r="D45" s="16" t="s">
        <v>54</v>
      </c>
      <c r="E45" s="34"/>
      <c r="F45" s="34"/>
      <c r="G45" s="34"/>
      <c r="H45" s="34"/>
      <c r="I45" s="8">
        <v>50</v>
      </c>
      <c r="J45" s="8">
        <v>50</v>
      </c>
      <c r="K45" s="8">
        <v>50</v>
      </c>
    </row>
    <row r="46" spans="1:11" ht="27" customHeight="1" hidden="1">
      <c r="A46" s="18" t="s">
        <v>60</v>
      </c>
      <c r="B46" s="18"/>
      <c r="C46" s="18"/>
      <c r="D46" s="17" t="s">
        <v>61</v>
      </c>
      <c r="E46" s="17"/>
      <c r="F46" s="17"/>
      <c r="G46" s="17"/>
      <c r="H46" s="17"/>
      <c r="I46" s="9">
        <f aca="true" t="shared" si="1" ref="I46:K47">SUM(I47)</f>
        <v>0</v>
      </c>
      <c r="J46" s="9">
        <f t="shared" si="1"/>
        <v>0</v>
      </c>
      <c r="K46" s="9">
        <f t="shared" si="1"/>
        <v>0</v>
      </c>
    </row>
    <row r="47" spans="1:11" ht="78" customHeight="1" hidden="1">
      <c r="A47" s="15" t="s">
        <v>62</v>
      </c>
      <c r="B47" s="15"/>
      <c r="C47" s="15"/>
      <c r="D47" s="20" t="s">
        <v>63</v>
      </c>
      <c r="E47" s="20"/>
      <c r="F47" s="20"/>
      <c r="G47" s="20"/>
      <c r="H47" s="20"/>
      <c r="I47" s="10">
        <f t="shared" si="1"/>
        <v>0</v>
      </c>
      <c r="J47" s="10">
        <f t="shared" si="1"/>
        <v>0</v>
      </c>
      <c r="K47" s="10">
        <f t="shared" si="1"/>
        <v>0</v>
      </c>
    </row>
    <row r="48" spans="1:11" ht="91.5" customHeight="1" hidden="1">
      <c r="A48" s="15" t="s">
        <v>64</v>
      </c>
      <c r="B48" s="15"/>
      <c r="C48" s="15"/>
      <c r="D48" s="20" t="s">
        <v>65</v>
      </c>
      <c r="E48" s="20"/>
      <c r="F48" s="20"/>
      <c r="G48" s="20"/>
      <c r="H48" s="20"/>
      <c r="I48" s="10">
        <v>0</v>
      </c>
      <c r="J48" s="10">
        <v>0</v>
      </c>
      <c r="K48" s="10">
        <v>0</v>
      </c>
    </row>
    <row r="49" spans="1:11" ht="12.75" customHeight="1">
      <c r="A49" s="18" t="s">
        <v>25</v>
      </c>
      <c r="B49" s="18"/>
      <c r="C49" s="18"/>
      <c r="D49" s="17" t="s">
        <v>26</v>
      </c>
      <c r="E49" s="17"/>
      <c r="F49" s="17"/>
      <c r="G49" s="17"/>
      <c r="H49" s="17"/>
      <c r="I49" s="7">
        <f>SUM(I51+I53)</f>
        <v>9</v>
      </c>
      <c r="J49" s="7">
        <f>SUM(J51+J53)</f>
        <v>9</v>
      </c>
      <c r="K49" s="7">
        <f>SUM(K51+K53)</f>
        <v>9</v>
      </c>
    </row>
    <row r="50" spans="1:11" ht="40.5" customHeight="1">
      <c r="A50" s="15" t="s">
        <v>100</v>
      </c>
      <c r="B50" s="15"/>
      <c r="C50" s="15"/>
      <c r="D50" s="16" t="s">
        <v>101</v>
      </c>
      <c r="E50" s="16"/>
      <c r="F50" s="16"/>
      <c r="G50" s="16"/>
      <c r="H50" s="16"/>
      <c r="I50" s="11">
        <f>SUM(I51)</f>
        <v>4</v>
      </c>
      <c r="J50" s="11">
        <f>SUM(J51)</f>
        <v>4</v>
      </c>
      <c r="K50" s="11">
        <f>SUM(K51)</f>
        <v>4</v>
      </c>
    </row>
    <row r="51" spans="1:11" ht="51.75" customHeight="1">
      <c r="A51" s="15" t="s">
        <v>102</v>
      </c>
      <c r="B51" s="15"/>
      <c r="C51" s="15"/>
      <c r="D51" s="16" t="s">
        <v>103</v>
      </c>
      <c r="E51" s="16"/>
      <c r="F51" s="16"/>
      <c r="G51" s="16"/>
      <c r="H51" s="16"/>
      <c r="I51" s="11">
        <v>4</v>
      </c>
      <c r="J51" s="11">
        <v>4</v>
      </c>
      <c r="K51" s="11">
        <v>4</v>
      </c>
    </row>
    <row r="52" spans="1:11" ht="26.25" customHeight="1">
      <c r="A52" s="15" t="s">
        <v>27</v>
      </c>
      <c r="B52" s="15"/>
      <c r="C52" s="15"/>
      <c r="D52" s="16" t="s">
        <v>28</v>
      </c>
      <c r="E52" s="16"/>
      <c r="F52" s="16"/>
      <c r="G52" s="16"/>
      <c r="H52" s="16"/>
      <c r="I52" s="8">
        <f>SUM(I53)</f>
        <v>5</v>
      </c>
      <c r="J52" s="8">
        <f>SUM(J53)</f>
        <v>5</v>
      </c>
      <c r="K52" s="8">
        <f>SUM(K53)</f>
        <v>5</v>
      </c>
    </row>
    <row r="53" spans="1:11" ht="42" customHeight="1">
      <c r="A53" s="15" t="s">
        <v>29</v>
      </c>
      <c r="B53" s="15"/>
      <c r="C53" s="15"/>
      <c r="D53" s="16" t="s">
        <v>55</v>
      </c>
      <c r="E53" s="16"/>
      <c r="F53" s="16"/>
      <c r="G53" s="16"/>
      <c r="H53" s="16"/>
      <c r="I53" s="8">
        <v>5</v>
      </c>
      <c r="J53" s="8">
        <v>5</v>
      </c>
      <c r="K53" s="8">
        <v>5</v>
      </c>
    </row>
    <row r="54" spans="1:11" ht="17.25" customHeight="1">
      <c r="A54" s="18" t="s">
        <v>56</v>
      </c>
      <c r="B54" s="18"/>
      <c r="C54" s="18"/>
      <c r="D54" s="17" t="s">
        <v>22</v>
      </c>
      <c r="E54" s="17"/>
      <c r="F54" s="17"/>
      <c r="G54" s="17"/>
      <c r="H54" s="17"/>
      <c r="I54" s="7">
        <f>SUM(I56+I58+I62+I64)</f>
        <v>12260</v>
      </c>
      <c r="J54" s="7">
        <f>SUM(J56+J58+J62+J64)</f>
        <v>4824.200000000001</v>
      </c>
      <c r="K54" s="7">
        <f>SUM(K56+K58+K62+K64)</f>
        <v>4726.5</v>
      </c>
    </row>
    <row r="55" spans="1:11" ht="39" customHeight="1">
      <c r="A55" s="18" t="s">
        <v>21</v>
      </c>
      <c r="B55" s="18"/>
      <c r="C55" s="18"/>
      <c r="D55" s="17" t="s">
        <v>57</v>
      </c>
      <c r="E55" s="17"/>
      <c r="F55" s="17"/>
      <c r="G55" s="17"/>
      <c r="H55" s="17"/>
      <c r="I55" s="7">
        <f>SUM(I54)</f>
        <v>12260</v>
      </c>
      <c r="J55" s="7">
        <f>SUM(J54)</f>
        <v>4824.200000000001</v>
      </c>
      <c r="K55" s="7">
        <f>SUM(K54)</f>
        <v>4726.5</v>
      </c>
    </row>
    <row r="56" spans="1:11" ht="28.5" customHeight="1">
      <c r="A56" s="18" t="s">
        <v>83</v>
      </c>
      <c r="B56" s="18"/>
      <c r="C56" s="18"/>
      <c r="D56" s="17" t="s">
        <v>92</v>
      </c>
      <c r="E56" s="17"/>
      <c r="F56" s="17"/>
      <c r="G56" s="17"/>
      <c r="H56" s="17"/>
      <c r="I56" s="7">
        <f>SUM(I57)</f>
        <v>4199</v>
      </c>
      <c r="J56" s="7">
        <f>SUM(J57)</f>
        <v>4132</v>
      </c>
      <c r="K56" s="7">
        <f>SUM(K57)</f>
        <v>4028</v>
      </c>
    </row>
    <row r="57" spans="1:11" ht="28.5" customHeight="1">
      <c r="A57" s="15" t="s">
        <v>82</v>
      </c>
      <c r="B57" s="15"/>
      <c r="C57" s="15"/>
      <c r="D57" s="16" t="s">
        <v>81</v>
      </c>
      <c r="E57" s="16"/>
      <c r="F57" s="16"/>
      <c r="G57" s="16"/>
      <c r="H57" s="16"/>
      <c r="I57" s="8">
        <v>4199</v>
      </c>
      <c r="J57" s="8">
        <v>4132</v>
      </c>
      <c r="K57" s="8">
        <v>4028</v>
      </c>
    </row>
    <row r="58" spans="1:11" ht="30" customHeight="1">
      <c r="A58" s="18" t="s">
        <v>88</v>
      </c>
      <c r="B58" s="18"/>
      <c r="C58" s="18"/>
      <c r="D58" s="17" t="s">
        <v>58</v>
      </c>
      <c r="E58" s="17"/>
      <c r="F58" s="17"/>
      <c r="G58" s="17"/>
      <c r="H58" s="17"/>
      <c r="I58" s="7">
        <f>SUM(I59:I61)</f>
        <v>2554.7</v>
      </c>
      <c r="J58" s="7">
        <f>SUM(J59:J60)</f>
        <v>517.6</v>
      </c>
      <c r="K58" s="7">
        <f>SUM(K59:K60)</f>
        <v>517.6</v>
      </c>
    </row>
    <row r="59" spans="1:11" ht="81" customHeight="1">
      <c r="A59" s="15" t="s">
        <v>89</v>
      </c>
      <c r="B59" s="15"/>
      <c r="C59" s="15"/>
      <c r="D59" s="16" t="s">
        <v>90</v>
      </c>
      <c r="E59" s="16"/>
      <c r="F59" s="16"/>
      <c r="G59" s="16"/>
      <c r="H59" s="16"/>
      <c r="I59" s="8">
        <v>15.4</v>
      </c>
      <c r="J59" s="8">
        <v>15.7</v>
      </c>
      <c r="K59" s="8">
        <v>15.7</v>
      </c>
    </row>
    <row r="60" spans="1:11" ht="81" customHeight="1">
      <c r="A60" s="29" t="s">
        <v>97</v>
      </c>
      <c r="B60" s="30"/>
      <c r="C60" s="31"/>
      <c r="D60" s="21" t="s">
        <v>96</v>
      </c>
      <c r="E60" s="24"/>
      <c r="F60" s="24"/>
      <c r="G60" s="24"/>
      <c r="H60" s="25"/>
      <c r="I60" s="8">
        <v>571.3</v>
      </c>
      <c r="J60" s="8">
        <v>501.9</v>
      </c>
      <c r="K60" s="8">
        <v>501.9</v>
      </c>
    </row>
    <row r="61" spans="1:11" ht="62.25" customHeight="1">
      <c r="A61" s="29" t="s">
        <v>112</v>
      </c>
      <c r="B61" s="32"/>
      <c r="C61" s="33"/>
      <c r="D61" s="21" t="s">
        <v>113</v>
      </c>
      <c r="E61" s="22"/>
      <c r="F61" s="22"/>
      <c r="G61" s="22"/>
      <c r="H61" s="23"/>
      <c r="I61" s="8">
        <v>1968</v>
      </c>
      <c r="J61" s="8">
        <v>0</v>
      </c>
      <c r="K61" s="8">
        <v>0</v>
      </c>
    </row>
    <row r="62" spans="1:11" ht="30.75" customHeight="1">
      <c r="A62" s="18" t="s">
        <v>84</v>
      </c>
      <c r="B62" s="18"/>
      <c r="C62" s="18"/>
      <c r="D62" s="17" t="s">
        <v>91</v>
      </c>
      <c r="E62" s="17"/>
      <c r="F62" s="17"/>
      <c r="G62" s="17"/>
      <c r="H62" s="17"/>
      <c r="I62" s="7">
        <f>SUM(I63)</f>
        <v>170.7</v>
      </c>
      <c r="J62" s="7">
        <f>SUM(J63)</f>
        <v>174.6</v>
      </c>
      <c r="K62" s="7">
        <f>SUM(K63)</f>
        <v>180.9</v>
      </c>
    </row>
    <row r="63" spans="1:11" ht="40.5" customHeight="1">
      <c r="A63" s="15" t="s">
        <v>94</v>
      </c>
      <c r="B63" s="15"/>
      <c r="C63" s="15"/>
      <c r="D63" s="16" t="s">
        <v>80</v>
      </c>
      <c r="E63" s="16"/>
      <c r="F63" s="16"/>
      <c r="G63" s="16"/>
      <c r="H63" s="16"/>
      <c r="I63" s="10">
        <v>170.7</v>
      </c>
      <c r="J63" s="10">
        <v>174.6</v>
      </c>
      <c r="K63" s="10">
        <v>180.9</v>
      </c>
    </row>
    <row r="64" spans="1:11" ht="18.75" customHeight="1">
      <c r="A64" s="18" t="s">
        <v>85</v>
      </c>
      <c r="B64" s="18"/>
      <c r="C64" s="18"/>
      <c r="D64" s="17" t="s">
        <v>39</v>
      </c>
      <c r="E64" s="26"/>
      <c r="F64" s="26"/>
      <c r="G64" s="26"/>
      <c r="H64" s="26"/>
      <c r="I64" s="9">
        <f>SUM(I65:I67)</f>
        <v>5335.6</v>
      </c>
      <c r="J64" s="9">
        <f>SUM(J65:J67)</f>
        <v>0</v>
      </c>
      <c r="K64" s="9">
        <f>SUM(K65:K67)</f>
        <v>0</v>
      </c>
    </row>
    <row r="65" spans="1:11" ht="79.5" customHeight="1">
      <c r="A65" s="29" t="s">
        <v>86</v>
      </c>
      <c r="B65" s="32"/>
      <c r="C65" s="33"/>
      <c r="D65" s="21" t="s">
        <v>93</v>
      </c>
      <c r="E65" s="22"/>
      <c r="F65" s="22"/>
      <c r="G65" s="22"/>
      <c r="H65" s="23"/>
      <c r="I65" s="10">
        <v>100</v>
      </c>
      <c r="J65" s="10"/>
      <c r="K65" s="10"/>
    </row>
    <row r="66" spans="1:11" ht="94.5" customHeight="1">
      <c r="A66" s="15" t="s">
        <v>87</v>
      </c>
      <c r="B66" s="28"/>
      <c r="C66" s="28"/>
      <c r="D66" s="16" t="s">
        <v>79</v>
      </c>
      <c r="E66" s="34"/>
      <c r="F66" s="34"/>
      <c r="G66" s="34"/>
      <c r="H66" s="34"/>
      <c r="I66" s="10">
        <v>808.3</v>
      </c>
      <c r="J66" s="10">
        <v>0</v>
      </c>
      <c r="K66" s="10">
        <v>0</v>
      </c>
    </row>
    <row r="67" spans="1:11" ht="52.5" customHeight="1">
      <c r="A67" s="29" t="s">
        <v>98</v>
      </c>
      <c r="B67" s="32"/>
      <c r="C67" s="33"/>
      <c r="D67" s="21" t="s">
        <v>99</v>
      </c>
      <c r="E67" s="22"/>
      <c r="F67" s="22"/>
      <c r="G67" s="22"/>
      <c r="H67" s="23"/>
      <c r="I67" s="10">
        <v>4427.3</v>
      </c>
      <c r="J67" s="10">
        <v>0</v>
      </c>
      <c r="K67" s="10">
        <v>0</v>
      </c>
    </row>
    <row r="68" spans="1:11" s="13" customFormat="1" ht="21" customHeight="1">
      <c r="A68" s="27" t="s">
        <v>111</v>
      </c>
      <c r="B68" s="27"/>
      <c r="C68" s="27"/>
      <c r="D68" s="43"/>
      <c r="E68" s="44"/>
      <c r="F68" s="44"/>
      <c r="G68" s="44"/>
      <c r="H68" s="45"/>
      <c r="I68" s="12">
        <f>SUM(I15+I54)</f>
        <v>14649</v>
      </c>
      <c r="J68" s="12">
        <f>SUM(J15+J54)</f>
        <v>7547.200000000001</v>
      </c>
      <c r="K68" s="12">
        <f>SUM(K15+K54)</f>
        <v>7553.5</v>
      </c>
    </row>
  </sheetData>
  <sheetProtection selectLockedCells="1" selectUnlockedCells="1"/>
  <mergeCells count="117">
    <mergeCell ref="G2:K5"/>
    <mergeCell ref="D61:H61"/>
    <mergeCell ref="A61:C61"/>
    <mergeCell ref="A65:C65"/>
    <mergeCell ref="D65:H65"/>
    <mergeCell ref="A63:C63"/>
    <mergeCell ref="K11:K13"/>
    <mergeCell ref="A50:C50"/>
    <mergeCell ref="A51:C51"/>
    <mergeCell ref="A25:C25"/>
    <mergeCell ref="D23:H23"/>
    <mergeCell ref="A22:C22"/>
    <mergeCell ref="D17:H17"/>
    <mergeCell ref="A21:C21"/>
    <mergeCell ref="A18:C18"/>
    <mergeCell ref="A26:C26"/>
    <mergeCell ref="A27:C27"/>
    <mergeCell ref="A24:C24"/>
    <mergeCell ref="J11:J13"/>
    <mergeCell ref="D68:H68"/>
    <mergeCell ref="D14:H14"/>
    <mergeCell ref="D66:H66"/>
    <mergeCell ref="D31:H31"/>
    <mergeCell ref="D32:H32"/>
    <mergeCell ref="D57:H57"/>
    <mergeCell ref="D50:H50"/>
    <mergeCell ref="D51:H51"/>
    <mergeCell ref="D52:H52"/>
    <mergeCell ref="A16:C16"/>
    <mergeCell ref="D16:H16"/>
    <mergeCell ref="A15:C15"/>
    <mergeCell ref="D15:H15"/>
    <mergeCell ref="D27:H27"/>
    <mergeCell ref="D26:H26"/>
    <mergeCell ref="D30:H30"/>
    <mergeCell ref="A19:C19"/>
    <mergeCell ref="D21:H21"/>
    <mergeCell ref="A20:C20"/>
    <mergeCell ref="A23:C23"/>
    <mergeCell ref="A29:C29"/>
    <mergeCell ref="A28:C28"/>
    <mergeCell ref="D28:H28"/>
    <mergeCell ref="D25:H25"/>
    <mergeCell ref="A17:C17"/>
    <mergeCell ref="D18:H18"/>
    <mergeCell ref="I11:I13"/>
    <mergeCell ref="D22:H22"/>
    <mergeCell ref="D19:H19"/>
    <mergeCell ref="D20:H20"/>
    <mergeCell ref="A14:C14"/>
    <mergeCell ref="A11:C13"/>
    <mergeCell ref="D11:H13"/>
    <mergeCell ref="A43:C43"/>
    <mergeCell ref="D53:H53"/>
    <mergeCell ref="D29:H29"/>
    <mergeCell ref="D24:H24"/>
    <mergeCell ref="D33:H33"/>
    <mergeCell ref="D38:H38"/>
    <mergeCell ref="D47:H47"/>
    <mergeCell ref="D43:H43"/>
    <mergeCell ref="D41:H41"/>
    <mergeCell ref="D34:H34"/>
    <mergeCell ref="D35:H35"/>
    <mergeCell ref="A36:C36"/>
    <mergeCell ref="A34:C34"/>
    <mergeCell ref="D44:H44"/>
    <mergeCell ref="D36:H36"/>
    <mergeCell ref="D37:H37"/>
    <mergeCell ref="A38:C38"/>
    <mergeCell ref="A42:C42"/>
    <mergeCell ref="A41:C41"/>
    <mergeCell ref="A44:C44"/>
    <mergeCell ref="A31:C31"/>
    <mergeCell ref="A33:C33"/>
    <mergeCell ref="A37:C37"/>
    <mergeCell ref="A39:C39"/>
    <mergeCell ref="A35:C35"/>
    <mergeCell ref="A30:C30"/>
    <mergeCell ref="A32:C32"/>
    <mergeCell ref="D58:H58"/>
    <mergeCell ref="A48:C48"/>
    <mergeCell ref="D39:H39"/>
    <mergeCell ref="D40:H40"/>
    <mergeCell ref="D46:H46"/>
    <mergeCell ref="D54:H54"/>
    <mergeCell ref="A40:C40"/>
    <mergeCell ref="D42:H42"/>
    <mergeCell ref="A68:C68"/>
    <mergeCell ref="A66:C66"/>
    <mergeCell ref="A54:C54"/>
    <mergeCell ref="A60:C60"/>
    <mergeCell ref="A64:C64"/>
    <mergeCell ref="A62:C62"/>
    <mergeCell ref="A67:C67"/>
    <mergeCell ref="A58:C58"/>
    <mergeCell ref="A59:C59"/>
    <mergeCell ref="A56:C56"/>
    <mergeCell ref="A45:C45"/>
    <mergeCell ref="D48:H48"/>
    <mergeCell ref="D67:H67"/>
    <mergeCell ref="D60:H60"/>
    <mergeCell ref="D62:H62"/>
    <mergeCell ref="D63:H63"/>
    <mergeCell ref="D64:H64"/>
    <mergeCell ref="D45:H45"/>
    <mergeCell ref="D56:H56"/>
    <mergeCell ref="A52:C52"/>
    <mergeCell ref="A7:K9"/>
    <mergeCell ref="A57:C57"/>
    <mergeCell ref="D59:H59"/>
    <mergeCell ref="A53:C53"/>
    <mergeCell ref="D49:H49"/>
    <mergeCell ref="A55:C55"/>
    <mergeCell ref="D55:H55"/>
    <mergeCell ref="A49:C49"/>
    <mergeCell ref="A46:C46"/>
    <mergeCell ref="A47:C47"/>
  </mergeCells>
  <printOptions/>
  <pageMargins left="0.9055118110236221" right="0.4330708661417323" top="0.7874015748031497" bottom="0.984251968503937" header="0.5118110236220472" footer="0.5118110236220472"/>
  <pageSetup fitToHeight="5"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2018-04-03T11:38:19Z</cp:lastPrinted>
  <dcterms:created xsi:type="dcterms:W3CDTF">2015-11-16T09:04:14Z</dcterms:created>
  <dcterms:modified xsi:type="dcterms:W3CDTF">2018-04-03T11:38:23Z</dcterms:modified>
  <cp:category/>
  <cp:version/>
  <cp:contentType/>
  <cp:contentStatus/>
</cp:coreProperties>
</file>