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<sst xmlns="http://schemas.openxmlformats.org/spreadsheetml/2006/main" count="70" uniqueCount="68">
  <si>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</si>
  <si>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</si>
  <si>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</si>
  <si>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</si>
  <si>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</si>
  <si>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</si>
  <si>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</si>
  <si>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</si>
  <si>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</si>
  <si>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</si>
  <si>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</si>
  <si>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</si>
  <si>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</si>
  <si>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</si>
  <si>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</si>
  <si>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</si>
  <si>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</si>
  <si>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</si>
  <si>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</si>
  <si>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</si>
  <si>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</si>
  <si>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</si>
  <si>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</si>
  <si>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</si>
  <si>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</si>
  <si>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</si>
  <si>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</si>
  <si>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</si>
  <si>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</si>
  <si>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</si>
  <si>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</si>
  <si>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</si>
  <si>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</si>
  <si>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</si>
  <si>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</si>
  <si>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</si>
  <si>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</si>
  <si>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</si>
  <si>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</si>
  <si>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</si>
  <si>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</si>
  <si>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</si>
  <si>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</si>
  <si>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</si>
  <si>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</si>
  <si>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</si>
  <si>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</si>
  <si>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</si>
  <si>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</si>
  <si>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</si>
  <si>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</si>
  <si>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</si>
  <si>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</si>
  <si>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</si>
  <si>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</si>
  <si>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</si>
  <si>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</si>
  <si>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</si>
  <si>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</si>
  <si>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</si>
  <si>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</si>
  <si>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</si>
  <si>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</si>
  <si>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0502</t>
  </si>
  <si>
    <t>Коммунальное хозяйство</t>
  </si>
  <si>
    <t xml:space="preserve"> </t>
  </si>
  <si>
    <t>от 00.00.2022 № __</t>
  </si>
  <si>
    <t>Приложение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</si>
</sst>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L17" sqref="L17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67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66</v>
      </c>
      <c r="I8" s="18"/>
    </row>
    <row r="10" ht="12.75">
      <c r="E10" s="2"/>
    </row>
    <row r="11" spans="1:9" ht="75" customHeight="1">
      <c r="A11" s="25" t="s">
        <v>60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53</v>
      </c>
      <c r="H13" s="21" t="s">
        <v>61</v>
      </c>
      <c r="I13" s="21" t="s">
        <v>62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5196.700000000001</v>
      </c>
      <c r="H16" s="15">
        <f>SUM(H17:H19)</f>
        <v>3726.5</v>
      </c>
      <c r="I16" s="15">
        <f>SUM(I17:I19)</f>
        <v>3656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2464.4</v>
      </c>
      <c r="H17" s="16">
        <v>2047</v>
      </c>
      <c r="I17" s="16">
        <v>2047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2702.3</v>
      </c>
      <c r="H19" s="16">
        <v>1649.5</v>
      </c>
      <c r="I19" s="16">
        <v>1579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253.1</v>
      </c>
      <c r="H20" s="15">
        <f>SUM(H21)</f>
        <v>247.2</v>
      </c>
      <c r="I20" s="15">
        <f>SUM(I21)</f>
        <v>255.3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253.1</v>
      </c>
      <c r="H21" s="16">
        <v>247.2</v>
      </c>
      <c r="I21" s="16">
        <v>255.3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62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57</v>
      </c>
      <c r="B23" s="19"/>
      <c r="C23" s="19"/>
      <c r="D23" s="19"/>
      <c r="E23" s="19"/>
      <c r="F23" s="10" t="s">
        <v>56</v>
      </c>
      <c r="G23" s="16">
        <v>62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1733.8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1682.8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SUM(G28:G30)</f>
        <v>2726.9</v>
      </c>
      <c r="H27" s="15">
        <f>SUM(H28:H30)</f>
        <v>106</v>
      </c>
      <c r="I27" s="15">
        <f>SUM(I28:I30)</f>
        <v>106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46</v>
      </c>
      <c r="H28" s="16">
        <v>56</v>
      </c>
      <c r="I28" s="16">
        <v>56</v>
      </c>
    </row>
    <row r="29" spans="1:9" ht="12.75">
      <c r="A29" s="33" t="s">
        <v>64</v>
      </c>
      <c r="B29" s="39"/>
      <c r="C29" s="39"/>
      <c r="D29" s="39"/>
      <c r="E29" s="40"/>
      <c r="F29" s="10" t="s">
        <v>63</v>
      </c>
      <c r="G29" s="16">
        <v>400</v>
      </c>
      <c r="H29" s="16">
        <v>0</v>
      </c>
      <c r="I29" s="16">
        <v>0</v>
      </c>
    </row>
    <row r="30" spans="1:9" ht="12.75">
      <c r="A30" s="19" t="s">
        <v>15</v>
      </c>
      <c r="B30" s="19"/>
      <c r="C30" s="19"/>
      <c r="D30" s="19"/>
      <c r="E30" s="19"/>
      <c r="F30" s="10" t="s">
        <v>16</v>
      </c>
      <c r="G30" s="16">
        <v>2280.9</v>
      </c>
      <c r="H30" s="16">
        <v>50</v>
      </c>
      <c r="I30" s="16">
        <v>50</v>
      </c>
    </row>
    <row r="31" spans="1:9" ht="12.75" customHeight="1">
      <c r="A31" s="20" t="s">
        <v>47</v>
      </c>
      <c r="B31" s="20"/>
      <c r="C31" s="20"/>
      <c r="D31" s="20"/>
      <c r="E31" s="20"/>
      <c r="F31" s="9" t="s">
        <v>17</v>
      </c>
      <c r="G31" s="15">
        <f>SUM(G32:G33)</f>
        <v>33749.2</v>
      </c>
      <c r="H31" s="15">
        <f>SUM(H32:H33)</f>
        <v>3975.1</v>
      </c>
      <c r="I31" s="15">
        <f>SUM(I32:I33)</f>
        <v>3864.3</v>
      </c>
    </row>
    <row r="32" spans="1:9" ht="12.75">
      <c r="A32" s="28" t="s">
        <v>18</v>
      </c>
      <c r="B32" s="28"/>
      <c r="C32" s="28"/>
      <c r="D32" s="28"/>
      <c r="E32" s="28"/>
      <c r="F32" s="10" t="s">
        <v>19</v>
      </c>
      <c r="G32" s="16">
        <v>32706.2</v>
      </c>
      <c r="H32" s="16">
        <v>3008.1</v>
      </c>
      <c r="I32" s="16">
        <v>2897.3</v>
      </c>
    </row>
    <row r="33" spans="1:9" ht="25.5" customHeight="1">
      <c r="A33" s="42" t="s">
        <v>26</v>
      </c>
      <c r="B33" s="43"/>
      <c r="C33" s="43"/>
      <c r="D33" s="43"/>
      <c r="E33" s="44"/>
      <c r="F33" s="10" t="s">
        <v>20</v>
      </c>
      <c r="G33" s="17">
        <v>1043</v>
      </c>
      <c r="H33" s="17">
        <v>967</v>
      </c>
      <c r="I33" s="17">
        <v>967</v>
      </c>
    </row>
    <row r="34" spans="1:9" ht="12.75">
      <c r="A34" s="27" t="s">
        <v>21</v>
      </c>
      <c r="B34" s="27"/>
      <c r="C34" s="27"/>
      <c r="D34" s="27"/>
      <c r="E34" s="27"/>
      <c r="F34" s="9" t="s">
        <v>22</v>
      </c>
      <c r="G34" s="15">
        <f>SUM(G35+G36)</f>
        <v>100</v>
      </c>
      <c r="H34" s="15">
        <f>SUM(H35+H36)</f>
        <v>80</v>
      </c>
      <c r="I34" s="15">
        <f>SUM(I35+I36)</f>
        <v>80</v>
      </c>
    </row>
    <row r="35" spans="1:9" ht="12.75" customHeight="1">
      <c r="A35" s="19" t="s">
        <v>23</v>
      </c>
      <c r="B35" s="19"/>
      <c r="C35" s="19"/>
      <c r="D35" s="19"/>
      <c r="E35" s="19"/>
      <c r="F35" s="10" t="s">
        <v>24</v>
      </c>
      <c r="G35" s="16">
        <v>100</v>
      </c>
      <c r="H35" s="16">
        <v>80</v>
      </c>
      <c r="I35" s="16">
        <v>80</v>
      </c>
    </row>
    <row r="36" spans="1:9" ht="12.75" customHeight="1" hidden="1">
      <c r="A36" s="33" t="s">
        <v>59</v>
      </c>
      <c r="B36" s="39"/>
      <c r="C36" s="39"/>
      <c r="D36" s="39"/>
      <c r="E36" s="40"/>
      <c r="F36" s="10" t="s">
        <v>58</v>
      </c>
      <c r="G36" s="16">
        <v>0</v>
      </c>
      <c r="H36" s="16">
        <v>0</v>
      </c>
      <c r="I36" s="16">
        <v>0</v>
      </c>
    </row>
    <row r="37" spans="1:9" ht="12.75" customHeight="1">
      <c r="A37" s="20" t="s">
        <v>39</v>
      </c>
      <c r="B37" s="19"/>
      <c r="C37" s="19"/>
      <c r="D37" s="19"/>
      <c r="E37" s="19"/>
      <c r="F37" s="9" t="s">
        <v>38</v>
      </c>
      <c r="G37" s="15">
        <f>SUM(G38)</f>
        <v>24</v>
      </c>
      <c r="H37" s="15">
        <f>SUM(H38)</f>
        <v>0</v>
      </c>
      <c r="I37" s="15">
        <f>SUM(I38)</f>
        <v>0</v>
      </c>
    </row>
    <row r="38" spans="1:9" ht="12.75" customHeight="1">
      <c r="A38" s="41" t="s">
        <v>40</v>
      </c>
      <c r="B38" s="41"/>
      <c r="C38" s="41"/>
      <c r="D38" s="41"/>
      <c r="E38" s="41"/>
      <c r="F38" s="10" t="s">
        <v>36</v>
      </c>
      <c r="G38" s="16">
        <v>24</v>
      </c>
      <c r="H38" s="16">
        <v>0</v>
      </c>
      <c r="I38" s="16">
        <v>0</v>
      </c>
    </row>
    <row r="39" spans="1:9" ht="12.75" hidden="1">
      <c r="A39" s="20" t="s">
        <v>30</v>
      </c>
      <c r="B39" s="20"/>
      <c r="C39" s="20"/>
      <c r="D39" s="20"/>
      <c r="E39" s="20"/>
      <c r="F39" s="9" t="s">
        <v>31</v>
      </c>
      <c r="G39" s="15">
        <f>SUM(G40)</f>
        <v>0</v>
      </c>
      <c r="H39" s="15">
        <f>SUM(H40)</f>
        <v>0</v>
      </c>
      <c r="I39" s="15">
        <f>SUM(I40)</f>
        <v>0</v>
      </c>
    </row>
    <row r="40" spans="1:9" ht="12.75" hidden="1">
      <c r="A40" s="19" t="s">
        <v>32</v>
      </c>
      <c r="B40" s="19"/>
      <c r="C40" s="19"/>
      <c r="D40" s="19"/>
      <c r="E40" s="19"/>
      <c r="F40" s="10" t="s">
        <v>33</v>
      </c>
      <c r="G40" s="16">
        <v>0</v>
      </c>
      <c r="H40" s="16">
        <v>0</v>
      </c>
      <c r="I40" s="16">
        <v>0</v>
      </c>
    </row>
    <row r="41" spans="1:9" ht="24.75" customHeight="1" hidden="1">
      <c r="A41" s="36" t="s">
        <v>54</v>
      </c>
      <c r="B41" s="37"/>
      <c r="C41" s="37"/>
      <c r="D41" s="37"/>
      <c r="E41" s="38"/>
      <c r="F41" s="9" t="s">
        <v>31</v>
      </c>
      <c r="G41" s="15">
        <f>SUM(G42)</f>
        <v>0</v>
      </c>
      <c r="H41" s="15">
        <f>SUM(H42)</f>
        <v>0</v>
      </c>
      <c r="I41" s="15">
        <f>SUM(I42)</f>
        <v>0</v>
      </c>
    </row>
    <row r="42" spans="1:9" ht="24.75" customHeight="1" hidden="1">
      <c r="A42" s="33" t="s">
        <v>55</v>
      </c>
      <c r="B42" s="39"/>
      <c r="C42" s="39"/>
      <c r="D42" s="39"/>
      <c r="E42" s="40"/>
      <c r="F42" s="10" t="s">
        <v>33</v>
      </c>
      <c r="G42" s="16">
        <v>0</v>
      </c>
      <c r="H42" s="16">
        <v>0</v>
      </c>
      <c r="I42" s="16">
        <v>0</v>
      </c>
    </row>
    <row r="43" spans="1:9" ht="12.75">
      <c r="A43" s="7" t="s">
        <v>25</v>
      </c>
      <c r="B43" s="8"/>
      <c r="C43" s="8"/>
      <c r="D43" s="8"/>
      <c r="E43" s="8"/>
      <c r="F43" s="6">
        <v>9600</v>
      </c>
      <c r="G43" s="15">
        <f>SUM(G16+G20+G22+G24+G27+G31+G34+G37+G39+G41)</f>
        <v>43845.7</v>
      </c>
      <c r="H43" s="15">
        <f>SUM(H16+H20+H22+H24+H27+H31+H34+H37+H39+H41)</f>
        <v>8134.799999999999</v>
      </c>
      <c r="I43" s="15">
        <f>SUM(I16+I20+I22+I24+I27+I31+I34+I37+I39+I41)</f>
        <v>7961.6</v>
      </c>
    </row>
    <row r="44" ht="12.75">
      <c r="F44" s="3" t="s">
        <v>65</v>
      </c>
    </row>
    <row r="45" spans="5:9" ht="12.75">
      <c r="E45" s="4"/>
      <c r="I45" s="5"/>
    </row>
  </sheetData>
  <sheetProtection selectLockedCells="1" selectUnlockedCells="1"/>
  <mergeCells count="40">
    <mergeCell ref="A41:E41"/>
    <mergeCell ref="A42:E42"/>
    <mergeCell ref="A21:E21"/>
    <mergeCell ref="A23:E23"/>
    <mergeCell ref="A38:E38"/>
    <mergeCell ref="A28:E28"/>
    <mergeCell ref="A34:E34"/>
    <mergeCell ref="A33:E33"/>
    <mergeCell ref="A36:E36"/>
    <mergeCell ref="A29:E29"/>
    <mergeCell ref="H13:H14"/>
    <mergeCell ref="A27:E27"/>
    <mergeCell ref="A32:E32"/>
    <mergeCell ref="A31:E31"/>
    <mergeCell ref="A30:E30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7:E37"/>
    <mergeCell ref="A25:E25"/>
    <mergeCell ref="A35:E35"/>
    <mergeCell ref="A11:I11"/>
    <mergeCell ref="G7:I7"/>
    <mergeCell ref="H6:I6"/>
    <mergeCell ref="A40:E40"/>
    <mergeCell ref="A18:E18"/>
    <mergeCell ref="A19:E19"/>
    <mergeCell ref="A24:E24"/>
    <mergeCell ref="A22:E22"/>
    <mergeCell ref="A39:E39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2022-10-04T07:26:38Z</cp:lastPrinted>
  <dcterms:created xsi:type="dcterms:W3CDTF">2018-12-11T11:39:58Z</dcterms:created>
  <dcterms:modified xsi:type="dcterms:W3CDTF">2022-11-30T13:09:18Z</dcterms:modified>
  <cp:category/>
  <cp:version/>
  <cp:contentType/>
  <cp:contentStatus/>
</cp:coreProperties>
</file>