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525" windowWidth="14055" windowHeight="6090"/>
  </bookViews>
  <sheets>
    <sheet name="Документ" sheetId="2" r:id="rId1"/>
  </sheets>
  <calcPr calcId="144525"/>
</workbook>
</file>

<file path=xl/calcChain.xml><?xml version="1.0" encoding="utf-8"?>
<calcChain xmlns="http://schemas.openxmlformats.org/spreadsheetml/2006/main">
  <c r="K33" i="2" l="1"/>
  <c r="K27" i="2"/>
  <c r="K32" i="2"/>
  <c r="K26" i="2"/>
  <c r="K28" i="2"/>
  <c r="K29" i="2"/>
  <c r="K30" i="2"/>
  <c r="K31" i="2"/>
</calcChain>
</file>

<file path=xl/sharedStrings.xml><?xml version="1.0" encoding="utf-8"?>
<sst xmlns="http://schemas.openxmlformats.org/spreadsheetml/2006/main" count="69" uniqueCount="56">
  <si>
    <t xml:space="preserve">ИНФОРМАЦИЯ О МУНИЦИПАЛЬНОМ ДОЛГЕ </t>
  </si>
  <si>
    <t>(наименование муниципального образования)</t>
  </si>
  <si>
    <t>Утверждено Решением о бюджете муниципального образования на 2024 год</t>
  </si>
  <si>
    <t>План</t>
  </si>
  <si>
    <t>первоначальный</t>
  </si>
  <si>
    <t>уточненный</t>
  </si>
  <si>
    <t>Верхний предел муниципального долга на 01.01.2025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</si>
  <si>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</si>
  <si>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</si>
  <si>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</si>
  <si>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</si>
  <si>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</si>
  <si>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</si>
  <si>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</si>
  <si>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</si>
  <si>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</si>
  <si>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</si>
  <si>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</si>
  <si>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</si>
  <si>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</si>
  <si>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</si>
  <si>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</si>
  <si>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</si>
  <si>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</si>
  <si>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</si>
  <si>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</si>
  <si>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</si>
  <si>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</si>
  <si>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</si>
  <si>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</si>
  <si>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</si>
  <si>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</si>
  <si>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</si>
  <si>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</si>
  <si>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</si>
  <si>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</si>
  <si>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</si>
  <si>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</si>
  <si>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</si>
  <si>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</si>
  <si>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</si>
  <si>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</si>
  <si>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</si>
  <si>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</si>
  <si>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</si>
  <si>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</si>
  <si>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</si>
  <si>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 xml:space="preserve">Начальник финансового управления </t>
  </si>
  <si>
    <t>(подпись)</t>
  </si>
  <si>
    <t>(расшифровка подписи)</t>
  </si>
  <si>
    <t>М.П.</t>
  </si>
  <si>
    <t>по муниципальному образованию поселок Добрятино (сельское поселение) Гусь-Хрустального района Владимирской области</t>
  </si>
  <si>
    <t>Г.А. Галинская</t>
  </si>
  <si>
    <t>Главный бухгалтер</t>
  </si>
  <si>
    <t>И.Е. Волкова</t>
  </si>
  <si>
    <t>по состоянию на 1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</si>
</sst>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"/>
    <numFmt numFmtId="165" formatCode="_-* #,##0.00_р_._-"/>
  </numFmts>
  <fonts count="28" x14ac:knownFonts="1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C0C0C0"/>
      </patternFill>
    </fill>
    <fill>
      <patternFill patternType="solid">
        <fgColor rgb="FFEEECE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3" borderId="1"/>
    <xf numFmtId="0" fontId="8" fillId="4" borderId="8">
      <alignment horizontal="left" vertical="top" wrapText="1"/>
    </xf>
    <xf numFmtId="0" fontId="8" fillId="0" borderId="9">
      <alignment horizontal="left" vertical="top" wrapText="1"/>
    </xf>
    <xf numFmtId="0" fontId="20" fillId="0" borderId="1"/>
    <xf numFmtId="165" fontId="8" fillId="4" borderId="8">
      <alignment horizontal="center" vertical="center" shrinkToFit="1"/>
    </xf>
    <xf numFmtId="165" fontId="8" fillId="0" borderId="9">
      <alignment horizontal="center" vertical="center"/>
    </xf>
    <xf numFmtId="0" fontId="8" fillId="4" borderId="8">
      <alignment horizontal="left" vertical="center" wrapText="1"/>
    </xf>
    <xf numFmtId="0" fontId="8" fillId="0" borderId="9">
      <alignment horizontal="left" vertical="center" wrapText="1"/>
    </xf>
    <xf numFmtId="165" fontId="8" fillId="0" borderId="9">
      <alignment horizontal="center" vertical="center" shrinkToFit="1"/>
    </xf>
    <xf numFmtId="0" fontId="8" fillId="0" borderId="4">
      <alignment horizontal="center" vertical="center"/>
    </xf>
    <xf numFmtId="165" fontId="8" fillId="0" borderId="9">
      <alignment horizontal="center" vertical="center" wrapText="1"/>
    </xf>
    <xf numFmtId="165" fontId="16" fillId="0" borderId="9">
      <alignment horizontal="center" vertical="center"/>
    </xf>
    <xf numFmtId="0" fontId="7" fillId="0" borderId="1">
      <alignment horizontal="center"/>
    </xf>
    <xf numFmtId="0" fontId="1" fillId="4" borderId="1">
      <alignment vertical="center"/>
    </xf>
    <xf numFmtId="0" fontId="1" fillId="0" borderId="10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</cellStyleXfs>
  <cellXfs count="7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14" fillId="2" borderId="1" xfId="33" applyNumberFormat="1" applyProtection="1"/>
    <xf numFmtId="0" fontId="15" fillId="0" borderId="1" xfId="34" applyNumberFormat="1" applyProtection="1"/>
    <xf numFmtId="0" fontId="5" fillId="0" borderId="3" xfId="38" applyNumberFormat="1" applyProtection="1"/>
    <xf numFmtId="0" fontId="17" fillId="0" borderId="3" xfId="39" applyNumberFormat="1" applyProtection="1">
      <alignment horizontal="left" vertical="justify"/>
    </xf>
    <xf numFmtId="0" fontId="9" fillId="0" borderId="3" xfId="40" applyNumberFormat="1" applyProtection="1"/>
    <xf numFmtId="0" fontId="17" fillId="0" borderId="1" xfId="41" applyNumberFormat="1" applyProtection="1">
      <alignment horizontal="left" vertical="justify"/>
    </xf>
    <xf numFmtId="0" fontId="4" fillId="0" borderId="1" xfId="42" applyNumberFormat="1" applyProtection="1"/>
    <xf numFmtId="0" fontId="4" fillId="0" borderId="2" xfId="43" applyNumberFormat="1" applyProtection="1"/>
    <xf numFmtId="0" fontId="12" fillId="0" borderId="2" xfId="44" applyNumberFormat="1" applyProtection="1"/>
    <xf numFmtId="0" fontId="12" fillId="0" borderId="1" xfId="45" applyNumberFormat="1" applyProtection="1"/>
    <xf numFmtId="0" fontId="8" fillId="0" borderId="2" xfId="46" applyNumberFormat="1" applyProtection="1"/>
    <xf numFmtId="0" fontId="5" fillId="0" borderId="2" xfId="47" applyNumberFormat="1" applyProtection="1"/>
    <xf numFmtId="0" fontId="14" fillId="0" borderId="1" xfId="48" applyNumberFormat="1" applyProtection="1"/>
    <xf numFmtId="0" fontId="18" fillId="0" borderId="2" xfId="49" applyNumberFormat="1" applyProtection="1">
      <alignment horizontal="left"/>
    </xf>
    <xf numFmtId="0" fontId="18" fillId="0" borderId="1" xfId="50" applyNumberFormat="1" applyProtection="1"/>
    <xf numFmtId="0" fontId="18" fillId="0" borderId="2" xfId="51" applyNumberFormat="1" applyProtection="1"/>
    <xf numFmtId="0" fontId="19" fillId="0" borderId="2" xfId="52" applyNumberFormat="1" applyProtection="1"/>
    <xf numFmtId="0" fontId="24" fillId="0" borderId="5" xfId="23" applyNumberFormat="1" applyFont="1" applyProtection="1">
      <alignment horizontal="center" vertical="center" wrapText="1"/>
    </xf>
    <xf numFmtId="0" fontId="24" fillId="0" borderId="8" xfId="26" applyNumberFormat="1" applyFont="1" applyProtection="1">
      <alignment horizontal="center" vertical="center" wrapText="1"/>
    </xf>
    <xf numFmtId="0" fontId="26" fillId="0" borderId="5" xfId="27" applyNumberFormat="1" applyFont="1" applyProtection="1">
      <alignment horizontal="center"/>
    </xf>
    <xf numFmtId="0" fontId="26" fillId="0" borderId="6" xfId="28" applyNumberFormat="1" applyFont="1" applyProtection="1">
      <alignment horizontal="center"/>
    </xf>
    <xf numFmtId="0" fontId="27" fillId="5" borderId="4" xfId="29" applyNumberFormat="1" applyFont="1" applyFill="1" applyProtection="1">
      <alignment horizontal="left" wrapText="1"/>
    </xf>
    <xf numFmtId="165" fontId="27" fillId="5" borderId="5" xfId="30" applyNumberFormat="1" applyFont="1" applyFill="1" applyProtection="1">
      <alignment horizontal="center" vertical="center" shrinkToFit="1"/>
    </xf>
    <xf numFmtId="165" fontId="27" fillId="5" borderId="5" xfId="31" applyNumberFormat="1" applyFont="1" applyFill="1" applyProtection="1">
      <alignment horizontal="center" vertical="center"/>
    </xf>
    <xf numFmtId="165" fontId="27" fillId="5" borderId="5" xfId="32" applyNumberFormat="1" applyFont="1" applyFill="1" applyProtection="1">
      <alignment horizontal="center" vertical="center"/>
    </xf>
    <xf numFmtId="0" fontId="24" fillId="5" borderId="4" xfId="35" applyNumberFormat="1" applyFont="1" applyFill="1" applyProtection="1">
      <alignment horizontal="left" wrapText="1"/>
    </xf>
    <xf numFmtId="165" fontId="24" fillId="5" borderId="5" xfId="36" applyNumberFormat="1" applyFont="1" applyFill="1" applyProtection="1">
      <alignment horizontal="center" vertical="center"/>
    </xf>
    <xf numFmtId="165" fontId="24" fillId="5" borderId="5" xfId="37" applyNumberFormat="1" applyFont="1" applyFill="1" applyProtection="1">
      <alignment horizontal="center" vertical="center"/>
    </xf>
    <xf numFmtId="2" fontId="25" fillId="0" borderId="5" xfId="18" applyNumberFormat="1" applyFont="1" applyProtection="1">
      <alignment horizontal="right" vertical="center" shrinkToFit="1"/>
    </xf>
    <xf numFmtId="2" fontId="25" fillId="0" borderId="5" xfId="18" applyFont="1">
      <alignment horizontal="right" vertical="center" shrinkToFit="1"/>
    </xf>
    <xf numFmtId="0" fontId="25" fillId="0" borderId="5" xfId="20" applyNumberFormat="1" applyFont="1" applyProtection="1">
      <alignment horizontal="left"/>
    </xf>
    <xf numFmtId="0" fontId="25" fillId="0" borderId="5" xfId="20" applyFont="1">
      <alignment horizontal="left"/>
    </xf>
    <xf numFmtId="0" fontId="25" fillId="0" borderId="4" xfId="19" applyNumberFormat="1" applyFont="1" applyProtection="1">
      <alignment horizontal="left"/>
    </xf>
    <xf numFmtId="0" fontId="25" fillId="0" borderId="4" xfId="19" applyFont="1">
      <alignment horizontal="left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24" fillId="0" borderId="5" xfId="23" applyNumberFormat="1" applyFont="1" applyProtection="1">
      <alignment horizontal="center" vertical="center" wrapText="1"/>
    </xf>
    <xf numFmtId="0" fontId="24" fillId="0" borderId="5" xfId="23" applyFont="1">
      <alignment horizontal="center" vertical="center" wrapText="1"/>
    </xf>
    <xf numFmtId="0" fontId="24" fillId="0" borderId="5" xfId="24" applyNumberFormat="1" applyFont="1" applyProtection="1">
      <alignment horizontal="center" vertical="center"/>
    </xf>
    <xf numFmtId="0" fontId="24" fillId="0" borderId="5" xfId="24" applyFont="1">
      <alignment horizontal="center" vertical="center"/>
    </xf>
    <xf numFmtId="0" fontId="24" fillId="0" borderId="7" xfId="25" applyNumberFormat="1" applyFont="1" applyProtection="1">
      <alignment horizontal="center" vertical="center" wrapText="1"/>
    </xf>
    <xf numFmtId="0" fontId="24" fillId="0" borderId="7" xfId="25" applyFont="1">
      <alignment horizontal="center" vertical="center" wrapText="1"/>
    </xf>
    <xf numFmtId="0" fontId="5" fillId="0" borderId="2" xfId="53" applyNumberFormat="1" applyProtection="1">
      <alignment horizontal="left"/>
    </xf>
    <xf numFmtId="0" fontId="5" fillId="0" borderId="2" xfId="53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23" fillId="0" borderId="2" xfId="6" applyNumberFormat="1" applyFont="1" applyProtection="1">
      <alignment horizontal="center" vertical="center" shrinkToFit="1"/>
    </xf>
    <xf numFmtId="0" fontId="23" fillId="0" borderId="2" xfId="6" applyFont="1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25" fillId="0" borderId="4" xfId="13" applyNumberFormat="1" applyFont="1" applyProtection="1">
      <alignment horizontal="center" vertical="center" wrapText="1"/>
    </xf>
    <xf numFmtId="0" fontId="25" fillId="0" borderId="4" xfId="13" applyFont="1">
      <alignment horizontal="center" vertical="center" wrapText="1"/>
    </xf>
    <xf numFmtId="0" fontId="25" fillId="0" borderId="5" xfId="14" applyNumberFormat="1" applyFont="1" applyProtection="1">
      <alignment horizontal="center"/>
    </xf>
    <xf numFmtId="0" fontId="25" fillId="0" borderId="5" xfId="14" applyFont="1">
      <alignment horizontal="center"/>
    </xf>
    <xf numFmtId="0" fontId="25" fillId="0" borderId="6" xfId="15" applyNumberFormat="1" applyFont="1" applyProtection="1">
      <alignment horizontal="center"/>
    </xf>
    <xf numFmtId="0" fontId="25" fillId="0" borderId="6" xfId="15" applyFont="1">
      <alignment horizontal="center"/>
    </xf>
    <xf numFmtId="0" fontId="25" fillId="0" borderId="4" xfId="17" applyNumberFormat="1" applyFont="1" applyProtection="1">
      <alignment horizontal="left" wrapText="1"/>
    </xf>
    <xf numFmtId="0" fontId="25" fillId="0" borderId="4" xfId="17" applyFont="1">
      <alignment horizontal="left" wrapText="1"/>
    </xf>
  </cellXfs>
  <cellStyles count="76">
    <cellStyle name="br" xfId="56"/>
    <cellStyle name="col" xfId="55"/>
    <cellStyle name="st69" xfId="9"/>
    <cellStyle name="st70" xfId="13"/>
    <cellStyle name="st71" xfId="17"/>
    <cellStyle name="st72" xfId="29"/>
    <cellStyle name="st73" xfId="32"/>
    <cellStyle name="st74" xfId="34"/>
    <cellStyle name="style0" xfId="57"/>
    <cellStyle name="td" xfId="58"/>
    <cellStyle name="tr" xfId="54"/>
    <cellStyle name="xl21" xfId="59"/>
    <cellStyle name="xl22" xfId="1"/>
    <cellStyle name="xl23" xfId="5"/>
    <cellStyle name="xl24" xfId="10"/>
    <cellStyle name="xl25" xfId="11"/>
    <cellStyle name="xl26" xfId="23"/>
    <cellStyle name="xl27" xfId="27"/>
    <cellStyle name="xl28" xfId="35"/>
    <cellStyle name="xl29" xfId="60"/>
    <cellStyle name="xl30" xfId="61"/>
    <cellStyle name="xl31" xfId="38"/>
    <cellStyle name="xl32" xfId="42"/>
    <cellStyle name="xl33" xfId="48"/>
    <cellStyle name="xl34" xfId="62"/>
    <cellStyle name="xl35" xfId="7"/>
    <cellStyle name="xl36" xfId="30"/>
    <cellStyle name="xl37" xfId="63"/>
    <cellStyle name="xl38" xfId="64"/>
    <cellStyle name="xl39" xfId="39"/>
    <cellStyle name="xl40" xfId="41"/>
    <cellStyle name="xl41" xfId="43"/>
    <cellStyle name="xl42" xfId="24"/>
    <cellStyle name="xl43" xfId="45"/>
    <cellStyle name="xl44" xfId="26"/>
    <cellStyle name="xl45" xfId="36"/>
    <cellStyle name="xl46" xfId="65"/>
    <cellStyle name="xl47" xfId="66"/>
    <cellStyle name="xl48" xfId="67"/>
    <cellStyle name="xl49" xfId="44"/>
    <cellStyle name="xl50" xfId="68"/>
    <cellStyle name="xl51" xfId="19"/>
    <cellStyle name="xl52" xfId="20"/>
    <cellStyle name="xl53" xfId="40"/>
    <cellStyle name="xl54" xfId="3"/>
    <cellStyle name="xl55" xfId="12"/>
    <cellStyle name="xl56" xfId="49"/>
    <cellStyle name="xl57" xfId="21"/>
    <cellStyle name="xl58" xfId="69"/>
    <cellStyle name="xl59" xfId="50"/>
    <cellStyle name="xl60" xfId="28"/>
    <cellStyle name="xl61" xfId="37"/>
    <cellStyle name="xl62" xfId="51"/>
    <cellStyle name="xl63" xfId="15"/>
    <cellStyle name="xl64" xfId="18"/>
    <cellStyle name="xl65" xfId="25"/>
    <cellStyle name="xl66" xfId="31"/>
    <cellStyle name="xl67" xfId="46"/>
    <cellStyle name="xl68" xfId="52"/>
    <cellStyle name="xl69" xfId="47"/>
    <cellStyle name="xl70" xfId="6"/>
    <cellStyle name="xl71" xfId="8"/>
    <cellStyle name="xl72" xfId="53"/>
    <cellStyle name="xl73" xfId="14"/>
    <cellStyle name="xl74" xfId="16"/>
    <cellStyle name="xl75" xfId="70"/>
    <cellStyle name="xl76" xfId="2"/>
    <cellStyle name="xl77" xfId="4"/>
    <cellStyle name="xl78" xfId="71"/>
    <cellStyle name="xl79" xfId="22"/>
    <cellStyle name="xl80" xfId="33"/>
    <cellStyle name="xl81" xfId="72"/>
    <cellStyle name="xl82" xfId="73"/>
    <cellStyle name="xl83" xfId="74"/>
    <cellStyle name="xl84" xfId="7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showGridLines="0" showZeros="0" tabSelected="1" topLeftCell="A19" zoomScale="85" zoomScaleNormal="85" zoomScaleSheetLayoutView="85" zoomScalePageLayoutView="85" workbookViewId="0">
      <selection activeCell="I21" sqref="I21"/>
    </sheetView>
  </sheetViews>
  <sheetFormatPr defaultRowHeight="15" x14ac:dyDescent="0.25"/>
  <cols>
    <col min="1" max="1" width="35" style="1" customWidth="1"/>
    <col min="2" max="2" width="16" style="1" customWidth="1"/>
    <col min="3" max="3" width="8.28515625" style="1" customWidth="1"/>
    <col min="4" max="4" width="7.28515625" style="1" customWidth="1"/>
    <col min="5" max="5" width="7.5703125" style="1" customWidth="1"/>
    <col min="6" max="6" width="8.85546875" style="1" customWidth="1"/>
    <col min="7" max="7" width="12.42578125" style="1" customWidth="1"/>
    <col min="8" max="8" width="7.28515625" style="1" customWidth="1"/>
    <col min="9" max="9" width="7.5703125" style="1" customWidth="1"/>
    <col min="10" max="10" width="11.28515625" style="1" customWidth="1"/>
    <col min="11" max="11" width="12.28515625" style="1" customWidth="1"/>
    <col min="12" max="12" width="13" style="1" customWidth="1"/>
    <col min="13" max="13" width="11.7109375" style="1" customWidth="1"/>
    <col min="14" max="14" width="13.42578125" style="1" customWidth="1"/>
    <col min="15" max="15" width="8.85546875" style="1" customWidth="1"/>
    <col min="16" max="16" width="12.85546875" style="1" customWidth="1"/>
    <col min="17" max="17" width="11.42578125" style="1" customWidth="1"/>
    <col min="18" max="18" width="9.140625" style="1" customWidth="1"/>
    <col min="19" max="19" width="16.5703125" style="1" customWidth="1"/>
    <col min="20" max="20" width="9.85546875" style="1" customWidth="1"/>
    <col min="21" max="21" width="9.7109375" style="1" customWidth="1"/>
    <col min="22" max="22" width="7.7109375" style="1" customWidth="1"/>
    <col min="23" max="25" width="0.140625" style="1" customWidth="1"/>
    <col min="26" max="26" width="9.140625" style="1" customWidth="1"/>
    <col min="27" max="16384" width="9.140625" style="1"/>
  </cols>
  <sheetData>
    <row r="1" spans="1:26" ht="13.9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5"/>
      <c r="P1" s="56"/>
      <c r="Q1" s="56"/>
      <c r="R1" s="56"/>
      <c r="S1" s="56"/>
      <c r="T1" s="56"/>
      <c r="U1" s="56"/>
      <c r="V1" s="56"/>
      <c r="W1" s="2"/>
      <c r="X1" s="3"/>
      <c r="Y1" s="3"/>
      <c r="Z1" s="3"/>
    </row>
    <row r="2" spans="1:26" ht="13.15" customHeight="1" x14ac:dyDescent="0.25">
      <c r="A2" s="57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2"/>
      <c r="X2" s="3"/>
      <c r="Y2" s="3"/>
      <c r="Z2" s="3"/>
    </row>
    <row r="3" spans="1:26" ht="15.75" x14ac:dyDescent="0.25">
      <c r="A3" s="4"/>
      <c r="B3" s="4"/>
      <c r="C3" s="4"/>
      <c r="D3" s="4"/>
      <c r="E3" s="4"/>
      <c r="F3" s="59" t="s">
        <v>51</v>
      </c>
      <c r="G3" s="60"/>
      <c r="H3" s="60"/>
      <c r="I3" s="60"/>
      <c r="J3" s="60"/>
      <c r="K3" s="60"/>
      <c r="L3" s="60"/>
      <c r="M3" s="60"/>
      <c r="N3" s="60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15" customHeight="1" x14ac:dyDescent="0.25">
      <c r="A4" s="4"/>
      <c r="B4" s="5"/>
      <c r="C4" s="5"/>
      <c r="D4" s="5"/>
      <c r="E4" s="5"/>
      <c r="F4" s="61" t="s">
        <v>1</v>
      </c>
      <c r="G4" s="62"/>
      <c r="H4" s="62"/>
      <c r="I4" s="62"/>
      <c r="J4" s="62"/>
      <c r="K4" s="62"/>
      <c r="L4" s="62"/>
      <c r="M4" s="62"/>
      <c r="N4" s="62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95" customHeight="1" x14ac:dyDescent="0.25">
      <c r="A5" s="63" t="s">
        <v>55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2"/>
      <c r="X5" s="3"/>
      <c r="Y5" s="3"/>
      <c r="Z5" s="3"/>
    </row>
    <row r="6" spans="1:26" ht="13.15" customHeight="1" x14ac:dyDescent="0.25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5.2" customHeight="1" x14ac:dyDescent="0.25">
      <c r="A7" s="65" t="s">
        <v>2</v>
      </c>
      <c r="B7" s="66"/>
      <c r="C7" s="66"/>
      <c r="D7" s="66"/>
      <c r="E7" s="66"/>
      <c r="F7" s="66"/>
      <c r="G7" s="66"/>
      <c r="H7" s="66"/>
      <c r="I7" s="67" t="s">
        <v>3</v>
      </c>
      <c r="J7" s="68"/>
      <c r="K7" s="68"/>
      <c r="L7" s="68"/>
      <c r="M7" s="68"/>
      <c r="N7" s="68"/>
      <c r="O7" s="68"/>
      <c r="P7" s="68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15" customHeight="1" x14ac:dyDescent="0.25">
      <c r="A8" s="66"/>
      <c r="B8" s="66"/>
      <c r="C8" s="66"/>
      <c r="D8" s="66"/>
      <c r="E8" s="66"/>
      <c r="F8" s="66"/>
      <c r="G8" s="66"/>
      <c r="H8" s="66"/>
      <c r="I8" s="69" t="s">
        <v>4</v>
      </c>
      <c r="J8" s="70"/>
      <c r="K8" s="70"/>
      <c r="L8" s="70"/>
      <c r="M8" s="67" t="s">
        <v>5</v>
      </c>
      <c r="N8" s="68"/>
      <c r="O8" s="68"/>
      <c r="P8" s="68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5.2" customHeight="1" x14ac:dyDescent="0.25">
      <c r="A9" s="71" t="s">
        <v>6</v>
      </c>
      <c r="B9" s="72"/>
      <c r="C9" s="72"/>
      <c r="D9" s="72"/>
      <c r="E9" s="72"/>
      <c r="F9" s="72"/>
      <c r="G9" s="72"/>
      <c r="H9" s="72"/>
      <c r="I9" s="39">
        <v>0</v>
      </c>
      <c r="J9" s="40"/>
      <c r="K9" s="40"/>
      <c r="L9" s="40"/>
      <c r="M9" s="39"/>
      <c r="N9" s="40"/>
      <c r="O9" s="40"/>
      <c r="P9" s="40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15" customHeight="1" x14ac:dyDescent="0.25">
      <c r="A10" s="43" t="s">
        <v>7</v>
      </c>
      <c r="B10" s="44"/>
      <c r="C10" s="44"/>
      <c r="D10" s="44"/>
      <c r="E10" s="44"/>
      <c r="F10" s="44"/>
      <c r="G10" s="44"/>
      <c r="H10" s="44"/>
      <c r="I10" s="39">
        <v>0</v>
      </c>
      <c r="J10" s="40"/>
      <c r="K10" s="40"/>
      <c r="L10" s="40"/>
      <c r="M10" s="39"/>
      <c r="N10" s="40"/>
      <c r="O10" s="40"/>
      <c r="P10" s="40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15" customHeight="1" x14ac:dyDescent="0.25">
      <c r="A11" s="41" t="s">
        <v>8</v>
      </c>
      <c r="B11" s="42"/>
      <c r="C11" s="42"/>
      <c r="D11" s="42"/>
      <c r="E11" s="42"/>
      <c r="F11" s="42"/>
      <c r="G11" s="42"/>
      <c r="H11" s="42"/>
      <c r="I11" s="39">
        <v>0</v>
      </c>
      <c r="J11" s="40"/>
      <c r="K11" s="40"/>
      <c r="L11" s="40"/>
      <c r="M11" s="39"/>
      <c r="N11" s="40"/>
      <c r="O11" s="40"/>
      <c r="P11" s="40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15" customHeight="1" x14ac:dyDescent="0.25">
      <c r="A12" s="41" t="s">
        <v>9</v>
      </c>
      <c r="B12" s="42"/>
      <c r="C12" s="42"/>
      <c r="D12" s="42"/>
      <c r="E12" s="42"/>
      <c r="F12" s="42"/>
      <c r="G12" s="42"/>
      <c r="H12" s="42"/>
      <c r="I12" s="39">
        <v>0</v>
      </c>
      <c r="J12" s="40"/>
      <c r="K12" s="40"/>
      <c r="L12" s="40"/>
      <c r="M12" s="39"/>
      <c r="N12" s="40"/>
      <c r="O12" s="40"/>
      <c r="P12" s="40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15" customHeight="1" x14ac:dyDescent="0.25">
      <c r="A13" s="41" t="s">
        <v>10</v>
      </c>
      <c r="B13" s="42"/>
      <c r="C13" s="42"/>
      <c r="D13" s="42"/>
      <c r="E13" s="42"/>
      <c r="F13" s="42"/>
      <c r="G13" s="42"/>
      <c r="H13" s="42"/>
      <c r="I13" s="39">
        <v>0</v>
      </c>
      <c r="J13" s="40"/>
      <c r="K13" s="40"/>
      <c r="L13" s="40"/>
      <c r="M13" s="39"/>
      <c r="N13" s="40"/>
      <c r="O13" s="40"/>
      <c r="P13" s="40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15" customHeight="1" x14ac:dyDescent="0.25">
      <c r="A14" s="41" t="s">
        <v>11</v>
      </c>
      <c r="B14" s="42"/>
      <c r="C14" s="42"/>
      <c r="D14" s="42"/>
      <c r="E14" s="42"/>
      <c r="F14" s="42"/>
      <c r="G14" s="42"/>
      <c r="H14" s="42"/>
      <c r="I14" s="39">
        <v>0</v>
      </c>
      <c r="J14" s="40"/>
      <c r="K14" s="40"/>
      <c r="L14" s="40"/>
      <c r="M14" s="39"/>
      <c r="N14" s="40"/>
      <c r="O14" s="40"/>
      <c r="P14" s="40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15" customHeight="1" x14ac:dyDescent="0.25">
      <c r="A15" s="43" t="s">
        <v>12</v>
      </c>
      <c r="B15" s="44"/>
      <c r="C15" s="44"/>
      <c r="D15" s="44"/>
      <c r="E15" s="44"/>
      <c r="F15" s="44"/>
      <c r="G15" s="44"/>
      <c r="H15" s="44"/>
      <c r="I15" s="39">
        <v>0</v>
      </c>
      <c r="J15" s="40"/>
      <c r="K15" s="40"/>
      <c r="L15" s="40"/>
      <c r="M15" s="39"/>
      <c r="N15" s="40"/>
      <c r="O15" s="40"/>
      <c r="P15" s="40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 x14ac:dyDescent="0.25">
      <c r="A16" s="43" t="s">
        <v>13</v>
      </c>
      <c r="B16" s="44"/>
      <c r="C16" s="44"/>
      <c r="D16" s="44"/>
      <c r="E16" s="44"/>
      <c r="F16" s="44"/>
      <c r="G16" s="44"/>
      <c r="H16" s="44"/>
      <c r="I16" s="39">
        <v>0</v>
      </c>
      <c r="J16" s="40"/>
      <c r="K16" s="40"/>
      <c r="L16" s="40"/>
      <c r="M16" s="39"/>
      <c r="N16" s="40"/>
      <c r="O16" s="40"/>
      <c r="P16" s="40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 x14ac:dyDescent="0.25">
      <c r="A17" s="43" t="s">
        <v>14</v>
      </c>
      <c r="B17" s="44"/>
      <c r="C17" s="44"/>
      <c r="D17" s="44"/>
      <c r="E17" s="44"/>
      <c r="F17" s="44"/>
      <c r="G17" s="44"/>
      <c r="H17" s="44"/>
      <c r="I17" s="39">
        <v>0</v>
      </c>
      <c r="J17" s="40"/>
      <c r="K17" s="40"/>
      <c r="L17" s="40"/>
      <c r="M17" s="39"/>
      <c r="N17" s="40"/>
      <c r="O17" s="40"/>
      <c r="P17" s="40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 x14ac:dyDescent="0.25">
      <c r="A18" s="43" t="s">
        <v>15</v>
      </c>
      <c r="B18" s="44"/>
      <c r="C18" s="44"/>
      <c r="D18" s="44"/>
      <c r="E18" s="44"/>
      <c r="F18" s="44"/>
      <c r="G18" s="44"/>
      <c r="H18" s="44"/>
      <c r="I18" s="39">
        <v>0</v>
      </c>
      <c r="J18" s="40"/>
      <c r="K18" s="40"/>
      <c r="L18" s="40"/>
      <c r="M18" s="39"/>
      <c r="N18" s="40"/>
      <c r="O18" s="40"/>
      <c r="P18" s="40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 x14ac:dyDescent="0.25">
      <c r="A19" s="43" t="s">
        <v>16</v>
      </c>
      <c r="B19" s="44"/>
      <c r="C19" s="44"/>
      <c r="D19" s="44"/>
      <c r="E19" s="44"/>
      <c r="F19" s="44"/>
      <c r="G19" s="44"/>
      <c r="H19" s="44"/>
      <c r="I19" s="39">
        <v>0</v>
      </c>
      <c r="J19" s="40"/>
      <c r="K19" s="40"/>
      <c r="L19" s="40"/>
      <c r="M19" s="39"/>
      <c r="N19" s="40"/>
      <c r="O19" s="40"/>
      <c r="P19" s="40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15" customHeight="1" x14ac:dyDescent="0.25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45" t="s">
        <v>17</v>
      </c>
      <c r="V21" s="46"/>
      <c r="W21" s="2"/>
      <c r="X21" s="3"/>
      <c r="Y21" s="3"/>
      <c r="Z21" s="3"/>
    </row>
    <row r="22" spans="1:26" ht="26.25" customHeight="1" x14ac:dyDescent="0.25">
      <c r="A22" s="47" t="s">
        <v>18</v>
      </c>
      <c r="B22" s="49" t="s">
        <v>19</v>
      </c>
      <c r="C22" s="50"/>
      <c r="D22" s="50"/>
      <c r="E22" s="50"/>
      <c r="F22" s="47" t="s">
        <v>20</v>
      </c>
      <c r="G22" s="48"/>
      <c r="H22" s="47" t="s">
        <v>21</v>
      </c>
      <c r="I22" s="47" t="s">
        <v>22</v>
      </c>
      <c r="J22" s="47" t="s">
        <v>23</v>
      </c>
      <c r="K22" s="48"/>
      <c r="L22" s="51" t="s">
        <v>24</v>
      </c>
      <c r="M22" s="47" t="s">
        <v>25</v>
      </c>
      <c r="N22" s="48"/>
      <c r="O22" s="48"/>
      <c r="P22" s="48"/>
      <c r="Q22" s="48"/>
      <c r="R22" s="48"/>
      <c r="S22" s="49" t="s">
        <v>26</v>
      </c>
      <c r="T22" s="50"/>
      <c r="U22" s="50"/>
      <c r="V22" s="50"/>
      <c r="W22" s="2"/>
      <c r="X22" s="3"/>
      <c r="Y22" s="3"/>
      <c r="Z22" s="3"/>
    </row>
    <row r="23" spans="1:26" ht="30.75" customHeight="1" x14ac:dyDescent="0.25">
      <c r="A23" s="48"/>
      <c r="B23" s="47" t="s">
        <v>27</v>
      </c>
      <c r="C23" s="48"/>
      <c r="D23" s="47" t="s">
        <v>28</v>
      </c>
      <c r="E23" s="48"/>
      <c r="F23" s="48"/>
      <c r="G23" s="48"/>
      <c r="H23" s="48"/>
      <c r="I23" s="48"/>
      <c r="J23" s="48"/>
      <c r="K23" s="48"/>
      <c r="L23" s="52"/>
      <c r="M23" s="47" t="s">
        <v>29</v>
      </c>
      <c r="N23" s="47" t="s">
        <v>30</v>
      </c>
      <c r="O23" s="48"/>
      <c r="P23" s="48"/>
      <c r="Q23" s="48"/>
      <c r="R23" s="48"/>
      <c r="S23" s="47" t="s">
        <v>27</v>
      </c>
      <c r="T23" s="48"/>
      <c r="U23" s="47" t="s">
        <v>28</v>
      </c>
      <c r="V23" s="48"/>
      <c r="W23" s="2"/>
      <c r="X23" s="3"/>
      <c r="Y23" s="3"/>
      <c r="Z23" s="3"/>
    </row>
    <row r="24" spans="1:26" ht="71.25" customHeight="1" x14ac:dyDescent="0.25">
      <c r="A24" s="48"/>
      <c r="B24" s="28" t="s">
        <v>31</v>
      </c>
      <c r="C24" s="28" t="s">
        <v>32</v>
      </c>
      <c r="D24" s="28" t="s">
        <v>31</v>
      </c>
      <c r="E24" s="28" t="s">
        <v>33</v>
      </c>
      <c r="F24" s="29" t="s">
        <v>29</v>
      </c>
      <c r="G24" s="29" t="s">
        <v>34</v>
      </c>
      <c r="H24" s="48"/>
      <c r="I24" s="48"/>
      <c r="J24" s="28" t="s">
        <v>29</v>
      </c>
      <c r="K24" s="28" t="s">
        <v>35</v>
      </c>
      <c r="L24" s="52"/>
      <c r="M24" s="48"/>
      <c r="N24" s="28" t="s">
        <v>31</v>
      </c>
      <c r="O24" s="28" t="s">
        <v>36</v>
      </c>
      <c r="P24" s="28" t="s">
        <v>37</v>
      </c>
      <c r="Q24" s="28" t="s">
        <v>38</v>
      </c>
      <c r="R24" s="28" t="s">
        <v>39</v>
      </c>
      <c r="S24" s="28" t="s">
        <v>31</v>
      </c>
      <c r="T24" s="28" t="s">
        <v>33</v>
      </c>
      <c r="U24" s="28" t="s">
        <v>31</v>
      </c>
      <c r="V24" s="28" t="s">
        <v>33</v>
      </c>
      <c r="W24" s="2"/>
      <c r="X24" s="3"/>
      <c r="Y24" s="3"/>
      <c r="Z24" s="3"/>
    </row>
    <row r="25" spans="1:26" ht="13.15" customHeight="1" x14ac:dyDescent="0.25">
      <c r="A25" s="30">
        <v>1</v>
      </c>
      <c r="B25" s="30">
        <v>2</v>
      </c>
      <c r="C25" s="30">
        <v>3</v>
      </c>
      <c r="D25" s="30">
        <v>4</v>
      </c>
      <c r="E25" s="30">
        <v>5</v>
      </c>
      <c r="F25" s="30">
        <v>6</v>
      </c>
      <c r="G25" s="30">
        <v>7</v>
      </c>
      <c r="H25" s="30">
        <v>8</v>
      </c>
      <c r="I25" s="30">
        <v>9</v>
      </c>
      <c r="J25" s="31">
        <v>10</v>
      </c>
      <c r="K25" s="31">
        <v>11</v>
      </c>
      <c r="L25" s="31">
        <v>12</v>
      </c>
      <c r="M25" s="30">
        <v>13</v>
      </c>
      <c r="N25" s="30">
        <v>14</v>
      </c>
      <c r="O25" s="30">
        <v>15</v>
      </c>
      <c r="P25" s="30">
        <v>16</v>
      </c>
      <c r="Q25" s="30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2"/>
      <c r="X25" s="3"/>
      <c r="Y25" s="3"/>
      <c r="Z25" s="3"/>
    </row>
    <row r="26" spans="1:26" x14ac:dyDescent="0.25">
      <c r="A26" s="32" t="s">
        <v>40</v>
      </c>
      <c r="B26" s="33">
        <v>0</v>
      </c>
      <c r="C26" s="33">
        <v>0</v>
      </c>
      <c r="D26" s="33">
        <v>0</v>
      </c>
      <c r="E26" s="33">
        <v>0</v>
      </c>
      <c r="F26" s="34"/>
      <c r="G26" s="33">
        <v>0</v>
      </c>
      <c r="H26" s="34"/>
      <c r="I26" s="34"/>
      <c r="J26" s="35"/>
      <c r="K26" s="33">
        <f ca="1">SUMIF(INDIRECT("R[1]C25",FALSE):INDIRECT("R65000C25",FALSE),1,INDIRECT("R[1]C[0]",FALSE):INDIRECT("R65000C[0]",FALSE))</f>
        <v>0</v>
      </c>
      <c r="L26" s="34">
        <v>0</v>
      </c>
      <c r="M26" s="34"/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11"/>
      <c r="X26" s="12"/>
      <c r="Y26" s="12"/>
      <c r="Z26" s="12"/>
    </row>
    <row r="27" spans="1:26" x14ac:dyDescent="0.25">
      <c r="A27" s="32" t="s">
        <v>30</v>
      </c>
      <c r="B27" s="33">
        <v>0</v>
      </c>
      <c r="C27" s="33">
        <v>0</v>
      </c>
      <c r="D27" s="33">
        <v>0</v>
      </c>
      <c r="E27" s="33">
        <v>0</v>
      </c>
      <c r="F27" s="34"/>
      <c r="G27" s="33">
        <v>0</v>
      </c>
      <c r="H27" s="34"/>
      <c r="I27" s="34"/>
      <c r="J27" s="35"/>
      <c r="K27" s="33">
        <f ca="1">SUMIF(INDIRECT("R[1]C24",FALSE):INDIRECT("R65000C24",FALSE),3,INDIRECT("R[1]C[0]",FALSE):INDIRECT("R65000C[0]",FALSE))</f>
        <v>0</v>
      </c>
      <c r="L27" s="34">
        <v>0</v>
      </c>
      <c r="M27" s="34"/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11"/>
      <c r="X27" s="12"/>
      <c r="Y27" s="12"/>
      <c r="Z27" s="12"/>
    </row>
    <row r="28" spans="1:26" ht="26.25" x14ac:dyDescent="0.25">
      <c r="A28" s="32" t="s">
        <v>41</v>
      </c>
      <c r="B28" s="33">
        <v>0</v>
      </c>
      <c r="C28" s="33">
        <v>0</v>
      </c>
      <c r="D28" s="33">
        <v>0</v>
      </c>
      <c r="E28" s="33">
        <v>0</v>
      </c>
      <c r="F28" s="34"/>
      <c r="G28" s="33">
        <v>0</v>
      </c>
      <c r="H28" s="34"/>
      <c r="I28" s="34"/>
      <c r="J28" s="35"/>
      <c r="K28" s="33">
        <f ca="1">SUMIF(INDIRECT("R[1]C24",FALSE):INDIRECT("R65000C24",FALSE),4,INDIRECT("R[1]C[0]",FALSE):INDIRECT("R65000C[0]",FALSE))</f>
        <v>0</v>
      </c>
      <c r="L28" s="34">
        <v>0</v>
      </c>
      <c r="M28" s="34"/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11"/>
      <c r="X28" s="12"/>
      <c r="Y28" s="12"/>
      <c r="Z28" s="12"/>
    </row>
    <row r="29" spans="1:26" x14ac:dyDescent="0.25">
      <c r="A29" s="32" t="s">
        <v>42</v>
      </c>
      <c r="B29" s="33">
        <v>0</v>
      </c>
      <c r="C29" s="33">
        <v>0</v>
      </c>
      <c r="D29" s="33">
        <v>0</v>
      </c>
      <c r="E29" s="33">
        <v>0</v>
      </c>
      <c r="F29" s="34"/>
      <c r="G29" s="33">
        <v>0</v>
      </c>
      <c r="H29" s="34"/>
      <c r="I29" s="34"/>
      <c r="J29" s="35"/>
      <c r="K29" s="33">
        <f ca="1">SUMIF(INDIRECT("R[1]C24",FALSE):INDIRECT("R65000C24",FALSE),5,INDIRECT("R[1]C[0]",FALSE):INDIRECT("R65000C[0]",FALSE))</f>
        <v>0</v>
      </c>
      <c r="L29" s="34">
        <v>0</v>
      </c>
      <c r="M29" s="34"/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11"/>
      <c r="X29" s="12"/>
      <c r="Y29" s="12"/>
      <c r="Z29" s="12"/>
    </row>
    <row r="30" spans="1:26" x14ac:dyDescent="0.25">
      <c r="A30" s="32" t="s">
        <v>43</v>
      </c>
      <c r="B30" s="33">
        <v>0</v>
      </c>
      <c r="C30" s="33">
        <v>0</v>
      </c>
      <c r="D30" s="33">
        <v>0</v>
      </c>
      <c r="E30" s="33">
        <v>0</v>
      </c>
      <c r="F30" s="34"/>
      <c r="G30" s="33">
        <v>0</v>
      </c>
      <c r="H30" s="34"/>
      <c r="I30" s="34"/>
      <c r="J30" s="35"/>
      <c r="K30" s="33">
        <f ca="1">SUMIF(INDIRECT("R[1]C24",FALSE):INDIRECT("R65000C24",FALSE),6,INDIRECT("R[1]C[0]",FALSE):INDIRECT("R65000C[0]",FALSE))</f>
        <v>0</v>
      </c>
      <c r="L30" s="34">
        <v>0</v>
      </c>
      <c r="M30" s="34"/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11"/>
      <c r="X30" s="12"/>
      <c r="Y30" s="12"/>
      <c r="Z30" s="12"/>
    </row>
    <row r="31" spans="1:26" x14ac:dyDescent="0.25">
      <c r="A31" s="32" t="s">
        <v>44</v>
      </c>
      <c r="B31" s="33">
        <v>0</v>
      </c>
      <c r="C31" s="33">
        <v>0</v>
      </c>
      <c r="D31" s="33">
        <v>0</v>
      </c>
      <c r="E31" s="33">
        <v>0</v>
      </c>
      <c r="F31" s="34"/>
      <c r="G31" s="33">
        <v>0</v>
      </c>
      <c r="H31" s="34"/>
      <c r="I31" s="34"/>
      <c r="J31" s="35"/>
      <c r="K31" s="33">
        <f ca="1">SUMIF(INDIRECT("R[1]C24",FALSE):INDIRECT("R65000C24",FALSE),7,INDIRECT("R[1]C[0]",FALSE):INDIRECT("R65000C[0]",FALSE))</f>
        <v>0</v>
      </c>
      <c r="L31" s="34">
        <v>0</v>
      </c>
      <c r="M31" s="34"/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11"/>
      <c r="X31" s="12"/>
      <c r="Y31" s="12"/>
      <c r="Z31" s="12"/>
    </row>
    <row r="32" spans="1:26" ht="26.25" x14ac:dyDescent="0.25">
      <c r="A32" s="36" t="s">
        <v>45</v>
      </c>
      <c r="B32" s="33">
        <v>0</v>
      </c>
      <c r="C32" s="33">
        <v>0</v>
      </c>
      <c r="D32" s="33">
        <v>0</v>
      </c>
      <c r="E32" s="33">
        <v>0</v>
      </c>
      <c r="F32" s="37"/>
      <c r="G32" s="33">
        <v>0</v>
      </c>
      <c r="H32" s="37"/>
      <c r="I32" s="37"/>
      <c r="J32" s="38"/>
      <c r="K32" s="33">
        <f ca="1">SUMIF(INDIRECT("R[1]C24",FALSE):INDIRECT("R65000C24",FALSE),8,INDIRECT("R[1]C[0]",FALSE):INDIRECT("R65000C[0]",FALSE))</f>
        <v>0</v>
      </c>
      <c r="L32" s="34">
        <v>0</v>
      </c>
      <c r="M32" s="37"/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11"/>
      <c r="X32" s="3"/>
      <c r="Y32" s="3"/>
      <c r="Z32" s="3"/>
    </row>
    <row r="33" spans="1:26" ht="26.25" x14ac:dyDescent="0.25">
      <c r="A33" s="36" t="s">
        <v>46</v>
      </c>
      <c r="B33" s="33">
        <v>0</v>
      </c>
      <c r="C33" s="33">
        <v>0</v>
      </c>
      <c r="D33" s="33">
        <v>0</v>
      </c>
      <c r="E33" s="33">
        <v>0</v>
      </c>
      <c r="F33" s="37"/>
      <c r="G33" s="33">
        <v>0</v>
      </c>
      <c r="H33" s="37"/>
      <c r="I33" s="37"/>
      <c r="J33" s="38"/>
      <c r="K33" s="33">
        <f ca="1">SUMIF(INDIRECT("R[1]C24",FALSE):INDIRECT("R65000C24",FALSE),9,INDIRECT("R[1]C[0]",FALSE):INDIRECT("R65000C[0]",FALSE))</f>
        <v>0</v>
      </c>
      <c r="L33" s="34">
        <v>0</v>
      </c>
      <c r="M33" s="37"/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11"/>
      <c r="X33" s="3"/>
      <c r="Y33" s="3"/>
      <c r="Z33" s="3"/>
    </row>
    <row r="34" spans="1:26" ht="15.75" customHeight="1" x14ac:dyDescent="0.25">
      <c r="A34" s="13"/>
      <c r="B34" s="14"/>
      <c r="C34" s="14"/>
      <c r="D34" s="14"/>
      <c r="E34" s="14"/>
      <c r="F34" s="14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2"/>
      <c r="X34" s="3"/>
      <c r="Y34" s="3"/>
      <c r="Z34" s="3"/>
    </row>
    <row r="35" spans="1:26" ht="15.75" customHeight="1" x14ac:dyDescent="0.25">
      <c r="A35" s="4"/>
      <c r="B35" s="16"/>
      <c r="C35" s="16"/>
      <c r="D35" s="16"/>
      <c r="E35" s="16"/>
      <c r="F35" s="16"/>
      <c r="G35" s="16"/>
      <c r="H35" s="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"/>
      <c r="X35" s="3"/>
      <c r="Y35" s="3"/>
      <c r="Z35" s="3"/>
    </row>
    <row r="36" spans="1:26" ht="15.75" customHeight="1" x14ac:dyDescent="0.25">
      <c r="A36" s="4"/>
      <c r="B36" s="16"/>
      <c r="C36" s="16"/>
      <c r="D36" s="16"/>
      <c r="E36" s="16"/>
      <c r="F36" s="16"/>
      <c r="G36" s="16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"/>
      <c r="X36" s="3"/>
      <c r="Y36" s="3"/>
      <c r="Z36" s="3"/>
    </row>
    <row r="37" spans="1:26" ht="13.15" customHeight="1" x14ac:dyDescent="0.25">
      <c r="A37" s="17" t="s">
        <v>47</v>
      </c>
      <c r="B37" s="17"/>
      <c r="C37" s="18"/>
      <c r="D37" s="18"/>
      <c r="E37" s="18"/>
      <c r="F37" s="18"/>
      <c r="G37" s="19"/>
      <c r="H37" s="19"/>
      <c r="I37" s="20"/>
      <c r="J37" s="18"/>
      <c r="K37" s="18" t="s">
        <v>52</v>
      </c>
      <c r="L37" s="21"/>
      <c r="M37" s="22"/>
      <c r="N37" s="22"/>
      <c r="O37" s="7"/>
      <c r="P37" s="8"/>
      <c r="Q37" s="8"/>
      <c r="R37" s="8"/>
      <c r="S37" s="8"/>
      <c r="T37" s="8"/>
      <c r="U37" s="8"/>
      <c r="V37" s="8"/>
      <c r="W37" s="2"/>
      <c r="X37" s="3"/>
      <c r="Y37" s="3"/>
      <c r="Z37" s="3"/>
    </row>
    <row r="38" spans="1:26" ht="13.15" customHeight="1" x14ac:dyDescent="0.25">
      <c r="A38" s="23"/>
      <c r="B38" s="17"/>
      <c r="C38" s="17"/>
      <c r="D38" s="17"/>
      <c r="E38" s="20" t="s">
        <v>48</v>
      </c>
      <c r="F38" s="17"/>
      <c r="G38" s="17"/>
      <c r="H38" s="17"/>
      <c r="I38" s="17"/>
      <c r="J38" s="17"/>
      <c r="K38" s="20" t="s">
        <v>49</v>
      </c>
      <c r="L38" s="7"/>
      <c r="M38" s="4"/>
      <c r="N38" s="4"/>
      <c r="O38" s="4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</row>
    <row r="39" spans="1:26" ht="13.15" customHeight="1" x14ac:dyDescent="0.25">
      <c r="A39" s="17" t="s">
        <v>53</v>
      </c>
      <c r="B39" s="17"/>
      <c r="C39" s="18"/>
      <c r="D39" s="18"/>
      <c r="E39" s="18"/>
      <c r="F39" s="18"/>
      <c r="G39" s="18"/>
      <c r="H39" s="24"/>
      <c r="I39" s="25"/>
      <c r="J39" s="18"/>
      <c r="K39" s="26" t="s">
        <v>54</v>
      </c>
      <c r="L39" s="27"/>
      <c r="M39" s="53"/>
      <c r="N39" s="54"/>
      <c r="O39" s="4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</row>
    <row r="40" spans="1:26" ht="13.15" customHeight="1" x14ac:dyDescent="0.25">
      <c r="A40" s="2"/>
      <c r="B40" s="4"/>
      <c r="C40" s="4"/>
      <c r="D40" s="4"/>
      <c r="E40" s="7" t="s">
        <v>48</v>
      </c>
      <c r="F40" s="4"/>
      <c r="G40" s="4"/>
      <c r="H40" s="4"/>
      <c r="I40" s="4"/>
      <c r="J40" s="4"/>
      <c r="K40" s="7" t="s">
        <v>49</v>
      </c>
      <c r="L40" s="7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3"/>
      <c r="Y40" s="3"/>
      <c r="Z40" s="3"/>
    </row>
    <row r="41" spans="1:26" ht="13.15" customHeight="1" x14ac:dyDescent="0.25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</row>
    <row r="42" spans="1:26" ht="13.15" customHeight="1" x14ac:dyDescent="0.25">
      <c r="A42" s="2" t="s">
        <v>50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</sheetData>
  <mergeCells count="59">
    <mergeCell ref="M12:P12"/>
    <mergeCell ref="A12:H12"/>
    <mergeCell ref="I12:L12"/>
    <mergeCell ref="A10:H10"/>
    <mergeCell ref="M10:P10"/>
    <mergeCell ref="I10:L10"/>
    <mergeCell ref="A11:H11"/>
    <mergeCell ref="I11:L11"/>
    <mergeCell ref="M11:P11"/>
    <mergeCell ref="N23:R23"/>
    <mergeCell ref="S23:T23"/>
    <mergeCell ref="U23:V23"/>
    <mergeCell ref="M39:N39"/>
    <mergeCell ref="O1:V1"/>
    <mergeCell ref="A2:V2"/>
    <mergeCell ref="F3:N3"/>
    <mergeCell ref="F4:N4"/>
    <mergeCell ref="A5:V5"/>
    <mergeCell ref="A7:H8"/>
    <mergeCell ref="I7:P7"/>
    <mergeCell ref="I8:L8"/>
    <mergeCell ref="M8:P8"/>
    <mergeCell ref="A9:H9"/>
    <mergeCell ref="M9:P9"/>
    <mergeCell ref="I9:L9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A17:H17"/>
    <mergeCell ref="M17:P17"/>
    <mergeCell ref="I17:L17"/>
    <mergeCell ref="A18:H18"/>
    <mergeCell ref="M18:P18"/>
    <mergeCell ref="I18:L18"/>
    <mergeCell ref="I15:L15"/>
    <mergeCell ref="A15:H15"/>
    <mergeCell ref="M15:P15"/>
    <mergeCell ref="M16:P16"/>
    <mergeCell ref="I16:L16"/>
    <mergeCell ref="A16:H16"/>
    <mergeCell ref="M13:P13"/>
    <mergeCell ref="A13:H13"/>
    <mergeCell ref="I13:L13"/>
    <mergeCell ref="M14:P14"/>
    <mergeCell ref="I14:L14"/>
    <mergeCell ref="A14:H14"/>
  </mergeCells>
  <pageMargins left="0.3201389" right="0.17013890000000001" top="0.5" bottom="0.39027777000000002" header="0.5" footer="0.20972221999999999"/>
  <pageSetup paperSize="9" scale="53" orientation="landscape" r:id="rId1"/>
  <headerFooter>
    <oddHeader>&amp;R&amp;D  &amp;T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4&lt;/string&gt;&#10;    &lt;string&gt;31.01.2024&lt;/string&gt;&#10;  &lt;/DateInfo&gt;&#10;  &lt;Code&gt;SQUERY_GET_NASTR&lt;/Code&gt;&#10;  &lt;ObjectCode&gt;SQUERY_GET_NASTR&lt;/ObjectCode&gt;&#10;  &lt;DocName&gt;ИНФОРМАЦИЯ О МУНИЦИПАЛЬНОМ ДОЛГЕ (Владимирская область) использовать в 2022 году уточенный (Долговая книга (Настраиваемая форма))&lt;/DocName&gt;&#10;  &lt;VariantName&gt;ИНФОРМАЦИЯ О МУНИЦИПАЛЬНОМ ДОЛГЕ (Владимирская область) использовать в 2022 году уточенный&lt;/VariantName&gt;&#10;  &lt;VariantLink&gt;267586243&lt;/VariantLink&gt;&#10;  &lt;ReportCode&gt;83D37368E8CD4888840E5A1437AD0C&lt;/ReportCode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49293CCB-73A2-4210-B836-1CA27AFC657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APPPOOL\wb_oblast24next</dc:creator>
  <cp:lastModifiedBy>User</cp:lastModifiedBy>
  <cp:lastPrinted>2024-03-29T05:23:35Z</cp:lastPrinted>
  <dcterms:created xsi:type="dcterms:W3CDTF">2024-01-26T06:52:46Z</dcterms:created>
  <dcterms:modified xsi:type="dcterms:W3CDTF">2024-03-29T05:23:38Z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МУНИЦИПАЛЬНОМ ДОЛГЕ (Владимирская область) использовать в 2022 году уточенный (Долговая книга (Настраиваемая форма))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2022 году уточенный.xlsx</vt:lpwstr>
  </property>
  <property fmtid="{D5CDD505-2E9C-101B-9397-08002B2CF9AE}" pid="4" name="Версия клиента">
    <vt:lpwstr>23.1.91.9071 (.NET Core 3.1)</vt:lpwstr>
  </property>
  <property fmtid="{D5CDD505-2E9C-101B-9397-08002B2CF9AE}" pid="5" name="Версия базы">
    <vt:lpwstr>23.2.2260.1487214167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budget_oblast24</vt:lpwstr>
  </property>
  <property fmtid="{D5CDD505-2E9C-101B-9397-08002B2CF9AE}" pid="9" name="Пользователь">
    <vt:lpwstr>web_2801407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