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(1)'!$15:$16</definedName>
    <definedName name="_xlnm.Print_Area" localSheetId="0">'Документ (1)'!$A$1:$H$31</definedName>
  </definedNames>
  <calcPr fullCalcOnLoad="1"/>
</workbook>
</file>

<file path=xl/sharedStrings.xml><?xml version="1.0" encoding="utf-8"?>
<sst xmlns="http://schemas.openxmlformats.org/spreadsheetml/2006/main" count="51" uniqueCount="37">
  <si>
    <t>000</t>
  </si>
  <si>
    <t>0000000000</t>
  </si>
  <si>
    <t>0000</t>
  </si>
  <si>
    <t>Наименование</t>
  </si>
  <si>
    <t>Итого:</t>
  </si>
  <si>
    <t>текущий финансовый год</t>
  </si>
  <si>
    <t xml:space="preserve">Сумма на: </t>
  </si>
  <si>
    <t>II год планового периода</t>
  </si>
  <si>
    <t>I год планового периода</t>
  </si>
  <si>
    <t>Код бюджетной классификации расходов</t>
  </si>
  <si>
    <t>главного администратора источников внутреннего финансирования дефицита  бюджета муниципального района</t>
  </si>
  <si>
    <t>источника внутреннего финансирования дефицита  бюджета муниципального района</t>
  </si>
  <si>
    <t>(в рублях)</t>
  </si>
  <si>
    <t>УТВЕРЖДАЮ</t>
  </si>
  <si>
    <t>Изменение остатков средств на счетах по учету средств бюджета</t>
  </si>
  <si>
    <t>710</t>
  </si>
  <si>
    <t>810</t>
  </si>
  <si>
    <t>на 2021 год и на плановый период 2022и 2023 годов</t>
  </si>
  <si>
    <t xml:space="preserve">Начальник финансового отдела </t>
  </si>
  <si>
    <t>муниципального образования</t>
  </si>
  <si>
    <t>посёлок Добрятино (сельское поселение)</t>
  </si>
  <si>
    <t>РАЗДЕЛ II  К СВОДНОЙ БЮДЖЕТНОЙ РОСПИСИ БЮДЖЕТА МУНИЦИПАЛЬНОГО ОБРАЗОВАНИЯ</t>
  </si>
  <si>
    <t>ПОСЁЛОК ДОБРЯТИНО (СЕЛЬСКОЕ ПОСЕЛЕНИЕ) ГУСЬ-ХРУСТАЛЬНОГО РАЙОНА ВЛАДИМИРСКОЙ ОБЛАСТИ</t>
  </si>
  <si>
    <t>Бюджетные ассигнования по источникам внутреннего финансирования дефицита бюджета муниципального образования</t>
  </si>
  <si>
    <t xml:space="preserve">Учреждение: АДМИНИСТРАЦИЯ МУНИЦИПАЛЬНОГО ОБРАЗОВАНИЯ ПОСЁЛОК ДОБРЯТИНО (СЕЛЬСКОЕ ПОСЕЛЕНИЕ) ГУСЬ-ХРУСТАЛЬНОГО РАЙОНА ВЛАДИМИРСКОЙ ОБЛАСТИ </t>
  </si>
  <si>
    <t>703</t>
  </si>
  <si>
    <t xml:space="preserve">Разница между полученными и погашенными муниципальным образованием в валюте Российской Федерации кредитами кредитных организаций </t>
  </si>
  <si>
    <t>0102000010</t>
  </si>
  <si>
    <t>0105020110</t>
  </si>
  <si>
    <t>0103010010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</si>
  <si>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</si>
  <si>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</si>
  <si>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</si>
  <si>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</si>
  <si>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____________________  Г.А. Галинская</t>
  </si>
  <si>
    <t>Разница между полученными и погашенными муниципальным образованием в валюте Российской Федерации кредитами, предоставленными бюджету сельского поселения  другими бюджетами бюджетной системы Российской Федерации</t>
  </si>
  <si>
    <t xml:space="preserve"> "30" июня 2021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</si>
</sst>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#,##0.000"/>
    <numFmt numFmtId="186" formatCode="[$€-2]\ ###,000_);[Red]\([$€-2]\ ###,000\)"/>
    <numFmt numFmtId="187" formatCode="[$-FC19]d\ mmmm\ yyyy\ &quot;г.&quot;"/>
  </numFmts>
  <fonts count="6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i/>
      <sz val="12"/>
      <name val="Arial"/>
      <family val="2"/>
    </font>
    <font>
      <b/>
      <i/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  <font>
      <sz val="12"/>
      <color rgb="FF000000"/>
      <name val="Arial Cyr"/>
      <family val="0"/>
    </font>
    <font>
      <i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vertical="top" wrapText="1"/>
      <protection/>
    </xf>
    <xf numFmtId="49" fontId="41" fillId="0" borderId="2">
      <alignment horizontal="center" vertical="top" shrinkToFit="1"/>
      <protection/>
    </xf>
    <xf numFmtId="49" fontId="41" fillId="0" borderId="3">
      <alignment horizontal="center" vertical="top" shrinkToFit="1"/>
      <protection/>
    </xf>
    <xf numFmtId="49" fontId="41" fillId="0" borderId="4">
      <alignment horizontal="center" vertical="top" shrinkToFit="1"/>
      <protection/>
    </xf>
    <xf numFmtId="4" fontId="40" fillId="20" borderId="1">
      <alignment horizontal="right" vertical="top" shrinkToFi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8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12" applyNumberFormat="0" applyFont="0" applyAlignment="0" applyProtection="0"/>
    <xf numFmtId="0" fontId="38" fillId="32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" fontId="0" fillId="34" borderId="0" xfId="0" applyNumberFormat="1" applyFill="1" applyAlignment="1">
      <alignment/>
    </xf>
    <xf numFmtId="0" fontId="7" fillId="0" borderId="0" xfId="0" applyFont="1" applyAlignment="1">
      <alignment wrapText="1"/>
    </xf>
    <xf numFmtId="49" fontId="12" fillId="34" borderId="14" xfId="0" applyNumberFormat="1" applyFont="1" applyFill="1" applyBorder="1" applyAlignment="1">
      <alignment horizontal="center" vertical="top"/>
    </xf>
    <xf numFmtId="4" fontId="12" fillId="0" borderId="14" xfId="0" applyNumberFormat="1" applyFont="1" applyFill="1" applyBorder="1" applyAlignment="1">
      <alignment vertical="center"/>
    </xf>
    <xf numFmtId="4" fontId="11" fillId="0" borderId="0" xfId="0" applyNumberFormat="1" applyFont="1" applyAlignment="1">
      <alignment/>
    </xf>
    <xf numFmtId="0" fontId="13" fillId="34" borderId="14" xfId="0" applyFont="1" applyFill="1" applyBorder="1" applyAlignment="1">
      <alignment horizontal="left" vertical="top" wrapText="1" indent="2"/>
    </xf>
    <xf numFmtId="0" fontId="14" fillId="34" borderId="14" xfId="0" applyFont="1" applyFill="1" applyBorder="1" applyAlignment="1">
      <alignment horizontal="center" vertical="top" wrapText="1"/>
    </xf>
    <xf numFmtId="1" fontId="11" fillId="34" borderId="14" xfId="0" applyNumberFormat="1" applyFont="1" applyFill="1" applyBorder="1" applyAlignment="1">
      <alignment horizontal="center" vertical="top"/>
    </xf>
    <xf numFmtId="4" fontId="11" fillId="0" borderId="14" xfId="0" applyNumberFormat="1" applyFont="1" applyFill="1" applyBorder="1" applyAlignment="1">
      <alignment vertical="center"/>
    </xf>
    <xf numFmtId="49" fontId="11" fillId="34" borderId="14" xfId="0" applyNumberFormat="1" applyFont="1" applyFill="1" applyBorder="1" applyAlignment="1">
      <alignment horizontal="center" vertical="top"/>
    </xf>
    <xf numFmtId="4" fontId="11" fillId="0" borderId="14" xfId="0" applyNumberFormat="1" applyFont="1" applyBorder="1" applyAlignment="1">
      <alignment horizontal="right" vertical="center"/>
    </xf>
    <xf numFmtId="1" fontId="12" fillId="34" borderId="14" xfId="0" applyNumberFormat="1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5" fillId="34" borderId="14" xfId="0" applyFont="1" applyFill="1" applyBorder="1" applyAlignment="1">
      <alignment vertical="top" wrapText="1"/>
    </xf>
    <xf numFmtId="49" fontId="12" fillId="34" borderId="14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57" fillId="0" borderId="17" xfId="33" applyNumberFormat="1" applyFont="1" applyFill="1" applyBorder="1" applyProtection="1">
      <alignment vertical="top" wrapText="1"/>
      <protection/>
    </xf>
    <xf numFmtId="49" fontId="57" fillId="0" borderId="17" xfId="34" applyNumberFormat="1" applyFont="1" applyFill="1" applyBorder="1" applyProtection="1">
      <alignment horizontal="center" vertical="top" shrinkToFit="1"/>
      <protection/>
    </xf>
    <xf numFmtId="49" fontId="57" fillId="0" borderId="17" xfId="35" applyNumberFormat="1" applyFont="1" applyFill="1" applyBorder="1" applyProtection="1">
      <alignment horizontal="center" vertical="top" shrinkToFit="1"/>
      <protection/>
    </xf>
    <xf numFmtId="49" fontId="57" fillId="0" borderId="17" xfId="36" applyNumberFormat="1" applyFont="1" applyFill="1" applyBorder="1" applyProtection="1">
      <alignment horizontal="center" vertical="top" shrinkToFit="1"/>
      <protection/>
    </xf>
    <xf numFmtId="0" fontId="58" fillId="0" borderId="17" xfId="33" applyNumberFormat="1" applyFont="1" applyFill="1" applyBorder="1" applyProtection="1">
      <alignment vertical="top" wrapText="1"/>
      <protection/>
    </xf>
    <xf numFmtId="49" fontId="58" fillId="0" borderId="17" xfId="35" applyNumberFormat="1" applyFont="1" applyFill="1" applyBorder="1" applyProtection="1">
      <alignment horizontal="center" vertical="top" shrinkToFit="1"/>
      <protection/>
    </xf>
    <xf numFmtId="49" fontId="58" fillId="0" borderId="17" xfId="36" applyNumberFormat="1" applyFont="1" applyFill="1" applyBorder="1" applyProtection="1">
      <alignment horizontal="center" vertical="top" shrinkToFit="1"/>
      <protection/>
    </xf>
    <xf numFmtId="0" fontId="59" fillId="0" borderId="17" xfId="33" applyNumberFormat="1" applyFont="1" applyFill="1" applyBorder="1" applyAlignment="1" applyProtection="1">
      <alignment horizontal="left" vertical="top" wrapText="1" indent="2"/>
      <protection/>
    </xf>
    <xf numFmtId="49" fontId="59" fillId="0" borderId="17" xfId="34" applyNumberFormat="1" applyFont="1" applyFill="1" applyBorder="1" applyProtection="1">
      <alignment horizontal="center" vertical="top" shrinkToFit="1"/>
      <protection/>
    </xf>
    <xf numFmtId="49" fontId="59" fillId="0" borderId="17" xfId="35" applyNumberFormat="1" applyFont="1" applyFill="1" applyBorder="1" applyProtection="1">
      <alignment horizontal="center" vertical="top" shrinkToFit="1"/>
      <protection/>
    </xf>
    <xf numFmtId="49" fontId="59" fillId="0" borderId="17" xfId="36" applyNumberFormat="1" applyFont="1" applyFill="1" applyBorder="1" applyProtection="1">
      <alignment horizontal="center" vertical="top" shrinkToFit="1"/>
      <protection/>
    </xf>
    <xf numFmtId="0" fontId="0" fillId="0" borderId="0" xfId="0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4" fontId="57" fillId="0" borderId="17" xfId="37" applyNumberFormat="1" applyFont="1" applyFill="1" applyBorder="1" applyAlignment="1" applyProtection="1">
      <alignment horizontal="right" vertical="center" shrinkToFit="1"/>
      <protection/>
    </xf>
    <xf numFmtId="4" fontId="58" fillId="0" borderId="17" xfId="37" applyNumberFormat="1" applyFont="1" applyFill="1" applyBorder="1" applyAlignment="1" applyProtection="1">
      <alignment horizontal="right" vertical="center" shrinkToFit="1"/>
      <protection/>
    </xf>
    <xf numFmtId="4" fontId="59" fillId="0" borderId="17" xfId="37" applyNumberFormat="1" applyFont="1" applyFill="1" applyBorder="1" applyAlignment="1" applyProtection="1">
      <alignment horizontal="right" vertical="center" shrinkToFit="1"/>
      <protection/>
    </xf>
    <xf numFmtId="49" fontId="12" fillId="0" borderId="14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xl36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view="pageBreakPreview" zoomScale="60" zoomScalePageLayoutView="0" workbookViewId="0" topLeftCell="A1">
      <selection activeCell="G21" sqref="G21"/>
    </sheetView>
  </sheetViews>
  <sheetFormatPr defaultColWidth="9.00390625" defaultRowHeight="12.75" outlineLevelRow="1"/>
  <cols>
    <col min="1" max="1" width="55.875" style="0" customWidth="1"/>
    <col min="2" max="2" width="13.875" style="0" customWidth="1"/>
    <col min="3" max="3" width="15.75390625" style="0" customWidth="1"/>
    <col min="4" max="4" width="9.625" style="0" customWidth="1"/>
    <col min="5" max="5" width="8.75390625" style="0" customWidth="1"/>
    <col min="6" max="6" width="23.25390625" style="0" customWidth="1"/>
    <col min="7" max="7" width="24.00390625" style="0" customWidth="1"/>
    <col min="8" max="8" width="24.25390625" style="0" customWidth="1"/>
    <col min="9" max="9" width="16.375" style="0" bestFit="1" customWidth="1"/>
    <col min="11" max="11" width="18.625" style="0" bestFit="1" customWidth="1"/>
  </cols>
  <sheetData>
    <row r="1" spans="7:8" ht="9" customHeight="1">
      <c r="G1" s="61"/>
      <c r="H1" s="61"/>
    </row>
    <row r="2" spans="1:8" s="4" customFormat="1" ht="27.75" customHeight="1">
      <c r="A2" s="5"/>
      <c r="B2" s="5"/>
      <c r="C2" s="9"/>
      <c r="E2" s="14"/>
      <c r="F2" s="14"/>
      <c r="G2" s="64" t="s">
        <v>13</v>
      </c>
      <c r="H2" s="64"/>
    </row>
    <row r="3" spans="1:9" s="4" customFormat="1" ht="24" customHeight="1">
      <c r="A3" s="5"/>
      <c r="B3" s="5"/>
      <c r="C3" s="10"/>
      <c r="D3" s="10"/>
      <c r="E3" s="10"/>
      <c r="F3" s="10"/>
      <c r="G3" s="63" t="s">
        <v>18</v>
      </c>
      <c r="H3" s="63"/>
      <c r="I3" s="16"/>
    </row>
    <row r="4" spans="1:8" s="4" customFormat="1" ht="18" customHeight="1">
      <c r="A4" s="5"/>
      <c r="B4" s="5"/>
      <c r="C4" s="10"/>
      <c r="D4" s="10"/>
      <c r="E4" s="10"/>
      <c r="F4" s="10"/>
      <c r="G4" s="63" t="s">
        <v>19</v>
      </c>
      <c r="H4" s="63"/>
    </row>
    <row r="5" spans="1:8" s="4" customFormat="1" ht="18" customHeight="1">
      <c r="A5" s="5"/>
      <c r="B5" s="5"/>
      <c r="C5" s="10"/>
      <c r="D5" s="10"/>
      <c r="E5" s="10"/>
      <c r="F5" s="10"/>
      <c r="G5" s="63" t="s">
        <v>20</v>
      </c>
      <c r="H5" s="69"/>
    </row>
    <row r="6" spans="1:7" ht="33.75" customHeight="1">
      <c r="A6" s="6"/>
      <c r="B6" s="6"/>
      <c r="D6" s="14"/>
      <c r="E6" s="14"/>
      <c r="F6" s="14"/>
      <c r="G6" s="14" t="s">
        <v>34</v>
      </c>
    </row>
    <row r="7" spans="1:8" ht="30.75" customHeight="1">
      <c r="A7" s="6"/>
      <c r="B7" s="6"/>
      <c r="C7" s="10"/>
      <c r="E7" s="13"/>
      <c r="F7" s="13"/>
      <c r="G7" s="58" t="s">
        <v>36</v>
      </c>
      <c r="H7" s="13"/>
    </row>
    <row r="8" spans="1:6" ht="19.5" customHeight="1">
      <c r="A8" s="6"/>
      <c r="B8" s="6"/>
      <c r="C8" s="6"/>
      <c r="D8" s="6"/>
      <c r="E8" s="6"/>
      <c r="F8" s="7"/>
    </row>
    <row r="9" spans="1:8" s="8" customFormat="1" ht="20.25">
      <c r="A9" s="62" t="s">
        <v>21</v>
      </c>
      <c r="B9" s="62"/>
      <c r="C9" s="62"/>
      <c r="D9" s="62"/>
      <c r="E9" s="62"/>
      <c r="F9" s="62"/>
      <c r="G9" s="62"/>
      <c r="H9" s="62"/>
    </row>
    <row r="10" spans="1:8" s="8" customFormat="1" ht="18.75">
      <c r="A10" s="70" t="s">
        <v>22</v>
      </c>
      <c r="B10" s="71"/>
      <c r="C10" s="71"/>
      <c r="D10" s="71"/>
      <c r="E10" s="71"/>
      <c r="F10" s="71"/>
      <c r="G10" s="71"/>
      <c r="H10" s="71"/>
    </row>
    <row r="11" spans="1:8" s="8" customFormat="1" ht="33" customHeight="1">
      <c r="A11" s="62" t="s">
        <v>23</v>
      </c>
      <c r="B11" s="62"/>
      <c r="C11" s="62"/>
      <c r="D11" s="62"/>
      <c r="E11" s="62"/>
      <c r="F11" s="62"/>
      <c r="G11" s="62"/>
      <c r="H11" s="62"/>
    </row>
    <row r="12" spans="1:8" s="8" customFormat="1" ht="20.25">
      <c r="A12" s="62" t="s">
        <v>17</v>
      </c>
      <c r="B12" s="62"/>
      <c r="C12" s="62"/>
      <c r="D12" s="62"/>
      <c r="E12" s="62"/>
      <c r="F12" s="62"/>
      <c r="G12" s="62"/>
      <c r="H12" s="62"/>
    </row>
    <row r="13" spans="1:6" ht="27.75" customHeight="1">
      <c r="A13" s="2"/>
      <c r="B13" s="2"/>
      <c r="C13" s="2"/>
      <c r="D13" s="2"/>
      <c r="E13" s="2"/>
      <c r="F13" s="2"/>
    </row>
    <row r="14" spans="1:9" ht="16.5" thickBot="1">
      <c r="A14" s="2"/>
      <c r="B14" s="2"/>
      <c r="C14" s="2"/>
      <c r="D14" s="2"/>
      <c r="E14" s="2"/>
      <c r="F14" s="2"/>
      <c r="G14" s="68" t="s">
        <v>12</v>
      </c>
      <c r="H14" s="68"/>
      <c r="I14" s="37"/>
    </row>
    <row r="15" spans="1:9" ht="21" customHeight="1">
      <c r="A15" s="65" t="s">
        <v>3</v>
      </c>
      <c r="B15" s="75" t="s">
        <v>9</v>
      </c>
      <c r="C15" s="75"/>
      <c r="D15" s="75"/>
      <c r="E15" s="75"/>
      <c r="F15" s="73" t="s">
        <v>6</v>
      </c>
      <c r="G15" s="73"/>
      <c r="H15" s="74"/>
      <c r="I15" s="38"/>
    </row>
    <row r="16" spans="1:8" ht="133.5" customHeight="1" thickBot="1">
      <c r="A16" s="66"/>
      <c r="B16" s="30" t="s">
        <v>10</v>
      </c>
      <c r="C16" s="67" t="s">
        <v>11</v>
      </c>
      <c r="D16" s="67"/>
      <c r="E16" s="67"/>
      <c r="F16" s="31" t="s">
        <v>5</v>
      </c>
      <c r="G16" s="32" t="s">
        <v>8</v>
      </c>
      <c r="H16" s="33" t="s">
        <v>7</v>
      </c>
    </row>
    <row r="17" spans="1:8" s="39" customFormat="1" ht="87.75" customHeight="1">
      <c r="A17" s="40" t="s">
        <v>24</v>
      </c>
      <c r="B17" s="41" t="s">
        <v>25</v>
      </c>
      <c r="C17" s="42"/>
      <c r="D17" s="42"/>
      <c r="E17" s="43"/>
      <c r="F17" s="54">
        <f>F18+F21</f>
        <v>-482200</v>
      </c>
      <c r="G17" s="54">
        <f>G18+G21</f>
        <v>-277800</v>
      </c>
      <c r="H17" s="54">
        <f>H18+H21</f>
        <v>0</v>
      </c>
    </row>
    <row r="18" spans="1:8" s="39" customFormat="1" ht="66" customHeight="1">
      <c r="A18" s="44" t="s">
        <v>26</v>
      </c>
      <c r="B18" s="41"/>
      <c r="C18" s="45" t="s">
        <v>27</v>
      </c>
      <c r="D18" s="45" t="s">
        <v>2</v>
      </c>
      <c r="E18" s="46" t="s">
        <v>0</v>
      </c>
      <c r="F18" s="55">
        <f>F19+F20</f>
        <v>277800</v>
      </c>
      <c r="G18" s="55">
        <f>G19+G20</f>
        <v>-277800</v>
      </c>
      <c r="H18" s="55">
        <f>H19+H20</f>
        <v>0</v>
      </c>
    </row>
    <row r="19" spans="1:8" s="39" customFormat="1" ht="45">
      <c r="A19" s="47" t="s">
        <v>30</v>
      </c>
      <c r="B19" s="48"/>
      <c r="C19" s="49" t="s">
        <v>27</v>
      </c>
      <c r="D19" s="49" t="s">
        <v>2</v>
      </c>
      <c r="E19" s="50" t="s">
        <v>15</v>
      </c>
      <c r="F19" s="56">
        <v>277800</v>
      </c>
      <c r="G19" s="56">
        <v>0</v>
      </c>
      <c r="H19" s="56">
        <v>0</v>
      </c>
    </row>
    <row r="20" spans="1:8" s="39" customFormat="1" ht="45">
      <c r="A20" s="47" t="s">
        <v>31</v>
      </c>
      <c r="B20" s="48"/>
      <c r="C20" s="49" t="s">
        <v>27</v>
      </c>
      <c r="D20" s="49" t="s">
        <v>2</v>
      </c>
      <c r="E20" s="50" t="s">
        <v>16</v>
      </c>
      <c r="F20" s="56">
        <v>0</v>
      </c>
      <c r="G20" s="56">
        <v>-277800</v>
      </c>
      <c r="H20" s="56">
        <v>0</v>
      </c>
    </row>
    <row r="21" spans="1:11" s="11" customFormat="1" ht="90" outlineLevel="1">
      <c r="A21" s="44" t="s">
        <v>35</v>
      </c>
      <c r="B21" s="34"/>
      <c r="C21" s="17" t="s">
        <v>29</v>
      </c>
      <c r="D21" s="17" t="s">
        <v>2</v>
      </c>
      <c r="E21" s="17" t="s">
        <v>0</v>
      </c>
      <c r="F21" s="18">
        <f>F22+F23</f>
        <v>-760000</v>
      </c>
      <c r="G21" s="18">
        <f>G22+G23</f>
        <v>0</v>
      </c>
      <c r="H21" s="18">
        <f>H22+H23</f>
        <v>0</v>
      </c>
      <c r="K21" s="19"/>
    </row>
    <row r="22" spans="1:8" s="11" customFormat="1" ht="60.75" customHeight="1" outlineLevel="1">
      <c r="A22" s="20" t="s">
        <v>32</v>
      </c>
      <c r="B22" s="21"/>
      <c r="C22" s="24" t="s">
        <v>29</v>
      </c>
      <c r="D22" s="22" t="s">
        <v>2</v>
      </c>
      <c r="E22" s="22">
        <v>710</v>
      </c>
      <c r="F22" s="23">
        <v>0</v>
      </c>
      <c r="G22" s="23">
        <v>0</v>
      </c>
      <c r="H22" s="23">
        <v>0</v>
      </c>
    </row>
    <row r="23" spans="1:8" s="11" customFormat="1" ht="75.75" customHeight="1" outlineLevel="1">
      <c r="A23" s="20" t="s">
        <v>33</v>
      </c>
      <c r="B23" s="21"/>
      <c r="C23" s="24" t="s">
        <v>29</v>
      </c>
      <c r="D23" s="22" t="s">
        <v>2</v>
      </c>
      <c r="E23" s="22">
        <v>810</v>
      </c>
      <c r="F23" s="23">
        <v>-760000</v>
      </c>
      <c r="G23" s="25">
        <v>0</v>
      </c>
      <c r="H23" s="25">
        <v>0</v>
      </c>
    </row>
    <row r="24" spans="1:8" s="11" customFormat="1" ht="33" customHeight="1" outlineLevel="1">
      <c r="A24" s="35" t="s">
        <v>14</v>
      </c>
      <c r="B24" s="36"/>
      <c r="C24" s="57" t="s">
        <v>28</v>
      </c>
      <c r="D24" s="26" t="s">
        <v>2</v>
      </c>
      <c r="E24" s="17" t="s">
        <v>0</v>
      </c>
      <c r="F24" s="23">
        <v>0</v>
      </c>
      <c r="G24" s="25">
        <v>0</v>
      </c>
      <c r="H24" s="25"/>
    </row>
    <row r="25" spans="1:8" s="12" customFormat="1" ht="15.75">
      <c r="A25" s="27" t="s">
        <v>4</v>
      </c>
      <c r="B25" s="28"/>
      <c r="C25" s="26" t="s">
        <v>1</v>
      </c>
      <c r="D25" s="26" t="s">
        <v>2</v>
      </c>
      <c r="E25" s="26" t="s">
        <v>0</v>
      </c>
      <c r="F25" s="29">
        <f>F17</f>
        <v>-482200</v>
      </c>
      <c r="G25" s="29">
        <f>G17</f>
        <v>-277800</v>
      </c>
      <c r="H25" s="29">
        <f>H17</f>
        <v>0</v>
      </c>
    </row>
    <row r="26" spans="1:6" ht="12.75">
      <c r="A26" s="1"/>
      <c r="B26" s="1"/>
      <c r="C26" s="1"/>
      <c r="D26" s="1"/>
      <c r="E26" s="1"/>
      <c r="F26" s="15"/>
    </row>
    <row r="27" spans="1:6" ht="12.75">
      <c r="A27" s="3"/>
      <c r="B27" s="3"/>
      <c r="C27" s="3"/>
      <c r="D27" s="3"/>
      <c r="E27" s="3"/>
      <c r="F27" s="3"/>
    </row>
    <row r="29" spans="1:7" s="51" customFormat="1" ht="12.75">
      <c r="A29" s="72"/>
      <c r="B29" s="72"/>
      <c r="C29" s="72"/>
      <c r="D29" s="72"/>
      <c r="E29" s="72"/>
      <c r="F29" s="59"/>
      <c r="G29" s="60"/>
    </row>
    <row r="30" spans="1:6" s="51" customFormat="1" ht="12.75">
      <c r="A30" s="52"/>
      <c r="B30" s="53"/>
      <c r="C30" s="53"/>
      <c r="D30" s="53"/>
      <c r="E30" s="53"/>
      <c r="F30" s="52"/>
    </row>
  </sheetData>
  <sheetProtection/>
  <mergeCells count="15">
    <mergeCell ref="A15:A16"/>
    <mergeCell ref="C16:E16"/>
    <mergeCell ref="G14:H14"/>
    <mergeCell ref="G5:H5"/>
    <mergeCell ref="A10:H10"/>
    <mergeCell ref="A29:E29"/>
    <mergeCell ref="F15:H15"/>
    <mergeCell ref="B15:E15"/>
    <mergeCell ref="G1:H1"/>
    <mergeCell ref="A9:H9"/>
    <mergeCell ref="A11:H11"/>
    <mergeCell ref="A12:H12"/>
    <mergeCell ref="G3:H3"/>
    <mergeCell ref="G4:H4"/>
    <mergeCell ref="G2:H2"/>
  </mergeCells>
  <printOptions/>
  <pageMargins left="0.6692913385826772" right="0.21" top="0.2755905511811024" bottom="0.15748031496062992" header="0.2755905511811024" footer="0.196850393700787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2021-07-23T12:37:42Z</cp:lastPrinted>
  <dcterms:created xsi:type="dcterms:W3CDTF">2008-01-17T06:58:11Z</dcterms:created>
  <dcterms:modified xsi:type="dcterms:W3CDTF">2021-07-23T12:37:45Z</dcterms:modified>
  <cp:category/>
  <cp:version/>
  <cp:contentType/>
  <cp:contentStatus/>
</cp:coreProperties>
</file>